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f03026943\Documents\"/>
    </mc:Choice>
  </mc:AlternateContent>
  <xr:revisionPtr revIDLastSave="0" documentId="8_{05DDC2F7-642C-4CAA-A608-E3A40DF2E28D}" xr6:coauthVersionLast="47" xr6:coauthVersionMax="47" xr10:uidLastSave="{00000000-0000-0000-0000-000000000000}"/>
  <bookViews>
    <workbookView xWindow="-9048" yWindow="-17388" windowWidth="41496" windowHeight="17496" tabRatio="914" xr2:uid="{00000000-000D-0000-FFFF-FFFF00000000}"/>
  </bookViews>
  <sheets>
    <sheet name="Sisällys, Contents" sheetId="8" r:id="rId1"/>
    <sheet name="Tunnistuspalvelut" sheetId="7" r:id="rId2"/>
    <sheet name="Vireillä" sheetId="4" r:id="rId3"/>
    <sheet name="Muutos vireillä" sheetId="6" r:id="rId4"/>
    <sheet name="Poistetut" sheetId="5" r:id="rId5"/>
    <sheet name="Leverantörer" sheetId="13" r:id="rId6"/>
    <sheet name="Anhängig" sheetId="14" r:id="rId7"/>
    <sheet name="Ändringar anhängig" sheetId="15" r:id="rId8"/>
    <sheet name="Avregistredad" sheetId="16" r:id="rId9"/>
    <sheet name="Providers" sheetId="17" r:id="rId10"/>
    <sheet name="Pending" sheetId="18" r:id="rId11"/>
    <sheet name="Changes pending" sheetId="19" r:id="rId12"/>
    <sheet name="Removed" sheetId="20" r:id="rId13"/>
  </sheets>
  <definedNames>
    <definedName name="Certifikat">Leverantörer!$H$57:$H$58</definedName>
    <definedName name="_xlnm.Print_Area" localSheetId="0">'Sisällys, Contents'!$B$5:$L$31</definedName>
    <definedName name="rekisteristapoistetutpalveluntarjoajat" localSheetId="8">Avregistredad!$A$2</definedName>
    <definedName name="rekisteristapoistetutpalveluntarjoajat" localSheetId="4">Poistetut!$A$2</definedName>
    <definedName name="rekisteristapoistetutpalveluntarjoajat" localSheetId="12">Removed!$A$2</definedName>
    <definedName name="Tunnistusperiaatteet" localSheetId="1">Tunnistuspalvelut!$H$52</definedName>
    <definedName name="Tunnistusperiaatteet">Tunnistuspalvelut!$H$52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8" l="1"/>
  <c r="C27" i="8"/>
  <c r="C26" i="8"/>
  <c r="C25" i="8"/>
  <c r="C20" i="8"/>
  <c r="C19" i="8"/>
  <c r="C18" i="8"/>
  <c r="C17" i="8"/>
  <c r="C12" i="8"/>
  <c r="C11" i="8"/>
  <c r="C10" i="8"/>
  <c r="C9" i="8"/>
</calcChain>
</file>

<file path=xl/sharedStrings.xml><?xml version="1.0" encoding="utf-8"?>
<sst xmlns="http://schemas.openxmlformats.org/spreadsheetml/2006/main" count="1639" uniqueCount="667">
  <si>
    <t>Y-tunnus</t>
  </si>
  <si>
    <t>Sulkupalvelun yhteystiedot</t>
  </si>
  <si>
    <t>2286574-2</t>
  </si>
  <si>
    <t>020 333 (24h)</t>
  </si>
  <si>
    <t>2181702-8</t>
  </si>
  <si>
    <t>0179732-2</t>
  </si>
  <si>
    <t>Tunnistusperiaatteet</t>
  </si>
  <si>
    <t>0592509-6</t>
  </si>
  <si>
    <t>0116510-6</t>
  </si>
  <si>
    <t>0132326-6</t>
  </si>
  <si>
    <t>2077812-7</t>
  </si>
  <si>
    <t>0132825-1</t>
  </si>
  <si>
    <t>0133409-6</t>
  </si>
  <si>
    <t>0134011-1</t>
  </si>
  <si>
    <t>0198368-6</t>
  </si>
  <si>
    <t>0197794-8</t>
  </si>
  <si>
    <t>0134703-0</t>
  </si>
  <si>
    <t>0135240-3</t>
  </si>
  <si>
    <t>0129183-1</t>
  </si>
  <si>
    <t>1819908-9</t>
  </si>
  <si>
    <t>1703218-0</t>
  </si>
  <si>
    <t>2650799-3</t>
  </si>
  <si>
    <t>2231936-2</t>
  </si>
  <si>
    <t>2241010-7</t>
  </si>
  <si>
    <t>0138069-0</t>
  </si>
  <si>
    <t>2557308-3</t>
  </si>
  <si>
    <t>0163299-0</t>
  </si>
  <si>
    <t>0861597-4</t>
  </si>
  <si>
    <t>0167362-9</t>
  </si>
  <si>
    <t>0170559-8</t>
  </si>
  <si>
    <t>0197848-1</t>
  </si>
  <si>
    <t>0131296-2</t>
  </si>
  <si>
    <t>1475607-9</t>
  </si>
  <si>
    <t>0245437-2</t>
  </si>
  <si>
    <t>0184467-8</t>
  </si>
  <si>
    <t>0145019-3</t>
  </si>
  <si>
    <t>0200 2580 (ma-pe klo 9-18)
0200 2585 (24 h)
0200 2581 (automaattinen puhelinpalvelu</t>
  </si>
  <si>
    <t>044 144 044</t>
  </si>
  <si>
    <t>Puhelinpalvelu 0100 0500 (ma-pe 8-18)
020 333 (24h)</t>
  </si>
  <si>
    <t>09 696 46820</t>
  </si>
  <si>
    <t xml:space="preserve">0800 162 622
0100 2288 (kuulorajoitteiset) </t>
  </si>
  <si>
    <t>Palveluntarjoajan nimi</t>
  </si>
  <si>
    <t>Ilmoituksen pvm</t>
  </si>
  <si>
    <t>Vireillä olevat muutosilmoitukset</t>
  </si>
  <si>
    <t>Lisätietoja</t>
  </si>
  <si>
    <t>Ilmoitus jätetty pvm</t>
  </si>
  <si>
    <t>Poiston pvm</t>
  </si>
  <si>
    <t>1680235-8</t>
  </si>
  <si>
    <t>Sulautunut yhtiöön Nordea Bank AB (publ). Toimintaa jatkaa Suomessa 2.1.2017 Nordea Bank AB (publ), Suomen sivuliike (Y-tunnus 1703218-0)</t>
  </si>
  <si>
    <t>0164436-9</t>
  </si>
  <si>
    <t>Liiketoiminnan luovutus 30.9.2015 Oma Säästöpankki Oyj:lle (y-tunnus 2231936-2)</t>
  </si>
  <si>
    <t>0169886-9</t>
  </si>
  <si>
    <t>0179850-1</t>
  </si>
  <si>
    <t>Toiminta on lakannut kaupparekisterissä 1.6.2015 (elinkeinotoiminnan siirto Närpiön Säästöpankki Oy:lle, Y-tunnus 2650799-3)</t>
  </si>
  <si>
    <t>0198415-2</t>
  </si>
  <si>
    <t>Sulautunut Oma Säästöpankki Oy:öön (Y-tunnus 2231936-2)</t>
  </si>
  <si>
    <t>1834888-1</t>
  </si>
  <si>
    <t>Sulautunut Aktia Pankki Oyj:öön (y-tunnus 2181702-8)</t>
  </si>
  <si>
    <t>0184433-6</t>
  </si>
  <si>
    <t>Lakannut kaupparekisterissä 2.6.2014 (liiketoiminnan siirto Aktia Oyj:lle, y tunnus 2181702-8)</t>
  </si>
  <si>
    <t>0139853-2</t>
  </si>
  <si>
    <t>2007992-4</t>
  </si>
  <si>
    <t>Sulautunut S-Pankki Oy:öön (Y-tunnus 2557308-3)</t>
  </si>
  <si>
    <t>2235790-8</t>
  </si>
  <si>
    <t>0136324-1</t>
  </si>
  <si>
    <t>0151029-9</t>
  </si>
  <si>
    <t>Sulautunut Säästöpankki Sinettiin (31.3.2011 asti Eräjärven Säästöpankki)(Y-tunnus 0197848-1)</t>
  </si>
  <si>
    <t>0207964-8</t>
  </si>
  <si>
    <t>0173846-1</t>
  </si>
  <si>
    <t>0157079-3</t>
  </si>
  <si>
    <t>0184463-5</t>
  </si>
  <si>
    <t>0197215-1</t>
  </si>
  <si>
    <t>0179727-7</t>
  </si>
  <si>
    <t>0177501-9</t>
  </si>
  <si>
    <t>0150967-7</t>
  </si>
  <si>
    <t>Sulautunut Aito Säästöpankki Oy:öön (Y-tunnus 2286574-2)</t>
  </si>
  <si>
    <t>Sulautunut Pohjanmaan Osuuspankkiin (Y-tunnus 0178886-4)</t>
  </si>
  <si>
    <t>Sulautunut Pohjanmaan Osuuspankkiin (Y-tunnus 9178886-4)</t>
  </si>
  <si>
    <t>Sulautunut Jämijärven Osuuspankkiin (Y-tunnus 0133129-0)</t>
  </si>
  <si>
    <t>Sulautunut Lammin Säästöpankkiin (Y-tunnus 0197794-8)</t>
  </si>
  <si>
    <t>Sulautunut Osuuspankki Poppiaan (30.9.2011 asti Kiuruveden Osuuspankki) (Y-tunnus 0170869-2)</t>
  </si>
  <si>
    <t>2613926-2 (ent. 0162211-9)</t>
  </si>
  <si>
    <t>Ilmoituksen tila (vireillä tai pyydetty täydentämään)</t>
  </si>
  <si>
    <t>Vireillä olevat vahvan sähköisen tunnistuspalvelun aloitusilmoitukset</t>
  </si>
  <si>
    <t>Rekisteristä poistetut tunnistuspalvelun tarjoajat</t>
  </si>
  <si>
    <t>Palvelu (tunnistusvälineet käyttäjille ja/tai tunnistusvälitys asiointipalveluille)</t>
  </si>
  <si>
    <t>996 345 734 Bronnoysund Register Center, Norja</t>
  </si>
  <si>
    <t>AKTIA PANKKI OYJ 
WWW.AKTIA.FI/</t>
  </si>
  <si>
    <t>ELISA OYJ 
WWW.ELISA.FI</t>
  </si>
  <si>
    <t>POP PANKKI -RYHMÄ 
WWW.POPPANKKI.FI/</t>
  </si>
  <si>
    <t>OMA SÄÄSTÖPANKKI OYJ 
WWW.OMASP.FI/FI</t>
  </si>
  <si>
    <t>SVENSKA HANDELSBANKEN AB SUOMEN SIVUKONTTORITOIMINTA 
WWW.HANDELSBANKEN.FI/</t>
  </si>
  <si>
    <t>AITO SÄÄSTÖPANKKI OY (31.3.2010 ASTI IKAALISTEN SÄÄSTÖPANKKI)
WWW.AITOSP.FI/</t>
  </si>
  <si>
    <t>AVAIN SÄÄSTÖPANKKI
WWW.SAASTOPANKKI.FI/AVAINSP</t>
  </si>
  <si>
    <t xml:space="preserve">EURAJOEN SÄÄSTÖPANKKI
WWW.SAASTOPANKKI.FI/EURAJOENSP </t>
  </si>
  <si>
    <t>HELMI SÄÄSTÖPANKKI
WWW.HELMIPANKKI.FI/</t>
  </si>
  <si>
    <t>HUITTISTEN SÄÄSTÖPANKKI
WWW.SPHUITTINEN.FI/</t>
  </si>
  <si>
    <t>KIIKOISTEN SÄÄSTÖPANKKI
WWW.KIIKOISTENSP.FI/</t>
  </si>
  <si>
    <t>LAMMIN SÄÄSTÖPANKKI
WWW.SAASTOPANKKI.FI/LAMMINSP</t>
  </si>
  <si>
    <t>LIEDON SÄÄSTÖPANKKI
WWW.LIEDONSP.FI/</t>
  </si>
  <si>
    <t>MIETOISTEN SÄÄSTÖPANKKI
WWW.MIETOISTENSP.FI/</t>
  </si>
  <si>
    <t>MYRSKYLÄN SÄÄSTÖPANKKI
WWW.MYRSKYLANSP.FI/</t>
  </si>
  <si>
    <t>NOOA SÄÄSTÖPANKKI OY
WWW.SAASTOPANKKI.FI/NOOA</t>
  </si>
  <si>
    <t>NÄRPIÖN SÄÄSTÖPANKKI OY (31.12.2014 ASTI NÄRPIÖN SÄÄSTÖPANKKI Y-TUNNUS 0181349-2)
WWW.NARPESSB.FI/</t>
  </si>
  <si>
    <t>SOMERON SÄÄSTÖPANKKI
WWW.SOMERONSP.FI/</t>
  </si>
  <si>
    <t>SUOMENNIEMEN SÄÄSTÖPANKKI
WWW.SUOMENNIEMENSP.FI/</t>
  </si>
  <si>
    <t>SYSMÄN SÄÄSTÖPANKKI
WWW.SYSMANSP.FI/</t>
  </si>
  <si>
    <t>SÄÄSTÖPANKKI OPTIA
WWW.OPTIA.FI/</t>
  </si>
  <si>
    <t>SÄÄSTÖPANKKI SINETTI
WWW.SAASTOPANKKI.FI/SINETTI</t>
  </si>
  <si>
    <t>SÄÄSTÖPANKKIRYHMÄ
WWW.SAASTOPANKKI.FI/</t>
  </si>
  <si>
    <t>ÅLANDSBANKEN ABP
WWW.ALANDSBANKEN.FI/</t>
  </si>
  <si>
    <t>NORDEA PANKKI SUOMI OYJ</t>
  </si>
  <si>
    <t>JOROISTEN OMA OSUUSKUNTA (30.9.2015 ASTI JOROISTEN OSUUSPANKKI)</t>
  </si>
  <si>
    <t>PYHÄSELÄN OMA OSUUSKUNTA (30.9.2015 ASTI PYHÄSELÄN PAIKALLISOSUUSPANKKI)</t>
  </si>
  <si>
    <t>KRISTIINANKAUPUNGIN SÄÄSTÖPANKKI</t>
  </si>
  <si>
    <t>YTTERMARK SPARBANK</t>
  </si>
  <si>
    <t>ETELÄ-KARJALAN SÄÄSTÖPANKKI OY (ENT. ETELÄ-KARJALAN SÄÄSTÖPANKKI)</t>
  </si>
  <si>
    <t>SAARISTOSÄÄSTÖPANKKI OY</t>
  </si>
  <si>
    <t>VÖYRIN SÄÄSTÖPANKKI (VÖYRI SPARBANK)</t>
  </si>
  <si>
    <t>SUODENNIEMEN SÄÄSTÖPANKKI</t>
  </si>
  <si>
    <t>S-PANKKI OY</t>
  </si>
  <si>
    <t>KANTASÄÄSTÖPANKKI OY</t>
  </si>
  <si>
    <t>PARKANON SÄÄSTÖPANKKI</t>
  </si>
  <si>
    <t>LÄNGELMÄEN SÄÄSTÖPANKKI</t>
  </si>
  <si>
    <t>LAPINLAHDEN OSUUSPANKKI</t>
  </si>
  <si>
    <t>VIEREMÄN OSUUSPANKKI</t>
  </si>
  <si>
    <t>TUULOKSEN SÄÄSTÖPANKKI</t>
  </si>
  <si>
    <t>YLIHÄRMÄN OSUUSPANKKI</t>
  </si>
  <si>
    <t>KOVELAHDEN OSUUSPANKKI</t>
  </si>
  <si>
    <t>KORTESJÄRVEN OSUUSPANKKI</t>
  </si>
  <si>
    <t>ALAHÄRMÄN OSUUSPANKKI</t>
  </si>
  <si>
    <t>LUOPIOISTEN SÄÄSTÖPANKKI</t>
  </si>
  <si>
    <t>Anmälan inlämnad, datum</t>
  </si>
  <si>
    <t>FO-nummer</t>
  </si>
  <si>
    <t>Tillägsinformation</t>
  </si>
  <si>
    <t>Providers of strong electronic identification services</t>
  </si>
  <si>
    <t>Merged with Pohjanmaan Osuuspankki (business ID 0178886-4)</t>
  </si>
  <si>
    <t>Merged with Pohjanmaan Osuuspankki (business ID 9178886-4)</t>
  </si>
  <si>
    <t>Merged with Jämijärven Osuuspankki (business ID 0133129-0)</t>
  </si>
  <si>
    <t>Merged with Lammin Säästöpankki (business ID 0197794-8)</t>
  </si>
  <si>
    <t>Merged with Osuuspankki Poppia (Kiuruveden Osuuspankki until 30 September 2011) (business ID 0170869-2)</t>
  </si>
  <si>
    <t>Merged with Säästöpankki Sinetti (Eräjärven Säästöpankki until 31 March 2011)(business ID 0197848-1)</t>
  </si>
  <si>
    <t>Korotettu (eIDAS2)</t>
  </si>
  <si>
    <t>Palveluiden varmuustaso: korotettu (eIDAS2) tai korkea (eIDAS3)</t>
  </si>
  <si>
    <t>SIGNICAT AS</t>
  </si>
  <si>
    <t>NETS BRANCH NORWAY</t>
  </si>
  <si>
    <t>Rekisteri vahvan tunnistuspalvelun tarjoajista</t>
  </si>
  <si>
    <t>Pending notifications of commencing strong electronic identification services</t>
  </si>
  <si>
    <t>Pending change notifications</t>
  </si>
  <si>
    <t>Identification service providers removed from the register</t>
  </si>
  <si>
    <t>Register över leverantörer av stark identifieringstjänster</t>
  </si>
  <si>
    <t>Leverantörer av stark identifiering</t>
  </si>
  <si>
    <t>Anhängiga inledningsanmälningar om stark identifiering</t>
  </si>
  <si>
    <t>Register of strong identification service providers</t>
  </si>
  <si>
    <r>
      <rPr>
        <b/>
        <sz val="10"/>
        <rFont val="Verdana"/>
        <family val="2"/>
      </rPr>
      <t>FO-nummer</t>
    </r>
  </si>
  <si>
    <r>
      <rPr>
        <b/>
        <sz val="10"/>
        <rFont val="Verdana"/>
        <family val="2"/>
      </rPr>
      <t>Tjänsteleverantörens namn</t>
    </r>
  </si>
  <si>
    <r>
      <rPr>
        <b/>
        <sz val="10"/>
        <rFont val="Verdana"/>
        <family val="2"/>
      </rPr>
      <t>Kontaktuppgifter för spärrtjänsten</t>
    </r>
  </si>
  <si>
    <r>
      <rPr>
        <b/>
        <sz val="10"/>
        <rFont val="Verdana"/>
        <family val="2"/>
      </rPr>
      <t>Anmälans datum</t>
    </r>
  </si>
  <si>
    <r>
      <rPr>
        <b/>
        <sz val="10"/>
        <rFont val="Verdana"/>
        <family val="2"/>
      </rPr>
      <t>Y-tunnus</t>
    </r>
  </si>
  <si>
    <r>
      <rPr>
        <b/>
        <sz val="10"/>
        <rFont val="Verdana"/>
        <family val="2"/>
      </rPr>
      <t>Tjänst (identifieringsverktyg för användare och/eller identifieringsförmedling för tjänster för ärendehantering)</t>
    </r>
  </si>
  <si>
    <r>
      <rPr>
        <b/>
        <sz val="10"/>
        <rFont val="Verdana"/>
        <family val="2"/>
      </rPr>
      <t>Anmälans status (anhängig, komplettering begärts, återkallad eller förbudsbeslut)</t>
    </r>
  </si>
  <si>
    <r>
      <rPr>
        <b/>
        <sz val="10"/>
        <rFont val="Verdana"/>
        <family val="2"/>
      </rPr>
      <t>Removal date</t>
    </r>
  </si>
  <si>
    <r>
      <rPr>
        <b/>
        <sz val="10"/>
        <rFont val="Verdana"/>
        <family val="2"/>
      </rPr>
      <t>Business ID</t>
    </r>
  </si>
  <si>
    <r>
      <rPr>
        <b/>
        <sz val="10"/>
        <rFont val="Verdana"/>
        <family val="2"/>
      </rPr>
      <t>Service provider</t>
    </r>
  </si>
  <si>
    <r>
      <rPr>
        <b/>
        <sz val="10"/>
        <rFont val="Verdana"/>
        <family val="2"/>
      </rPr>
      <t>Additional details</t>
    </r>
  </si>
  <si>
    <r>
      <rPr>
        <sz val="10"/>
        <color rgb="FF313131"/>
        <rFont val="Verdana"/>
        <family val="2"/>
      </rPr>
      <t>1680235-8</t>
    </r>
  </si>
  <si>
    <r>
      <rPr>
        <sz val="10"/>
        <color rgb="FF313131"/>
        <rFont val="Verdana"/>
        <family val="2"/>
      </rPr>
      <t>NORDEA BANK FINLAND PLC</t>
    </r>
  </si>
  <si>
    <r>
      <rPr>
        <sz val="10"/>
        <color rgb="FF313131"/>
        <rFont val="Verdana"/>
        <family val="2"/>
      </rPr>
      <t>0164436-9</t>
    </r>
  </si>
  <si>
    <r>
      <rPr>
        <sz val="10"/>
        <color rgb="FF313131"/>
        <rFont val="Verdana"/>
        <family val="2"/>
      </rPr>
      <t>JOROISTEN OMA OSUUSKUNTA (JOROISTEN OSUUSPANKKI UNTIL 30 SEPTEMBER 2015)</t>
    </r>
  </si>
  <si>
    <r>
      <rPr>
        <sz val="10"/>
        <color rgb="FF313131"/>
        <rFont val="Verdana"/>
        <family val="2"/>
      </rPr>
      <t>Business transferred to Oma Savings Bank Plc on 30 September 2015 (business ID 2231936-2)</t>
    </r>
  </si>
  <si>
    <r>
      <rPr>
        <sz val="10"/>
        <color rgb="FF313131"/>
        <rFont val="Verdana"/>
        <family val="2"/>
      </rPr>
      <t>0169886-9</t>
    </r>
  </si>
  <si>
    <r>
      <rPr>
        <sz val="10"/>
        <color rgb="FF313131"/>
        <rFont val="Verdana"/>
        <family val="2"/>
      </rPr>
      <t>PYHÄSELÄN OMA OSUUSKUNTA (PYHÄSELÄN PAIKALLISOSUUSPANKKI UNTIL 30 SEPTEMBER 2015)</t>
    </r>
  </si>
  <si>
    <r>
      <rPr>
        <sz val="10"/>
        <color rgb="FF313131"/>
        <rFont val="Verdana"/>
        <family val="2"/>
      </rPr>
      <t>0179850-1</t>
    </r>
  </si>
  <si>
    <r>
      <rPr>
        <sz val="10"/>
        <color rgb="FF313131"/>
        <rFont val="Verdana"/>
        <family val="2"/>
      </rPr>
      <t>KRISTIINANKAUPUNGIN SÄÄSTÖPANKKI</t>
    </r>
  </si>
  <si>
    <r>
      <rPr>
        <sz val="10"/>
        <color rgb="FF313131"/>
        <rFont val="Verdana"/>
        <family val="2"/>
      </rPr>
      <t>Removed from the trade register on 1 June 2015 (business transferred to Närpiön Säästöpankki Oyj, business ID 2650799-3)</t>
    </r>
  </si>
  <si>
    <r>
      <rPr>
        <sz val="10"/>
        <color rgb="FF313131"/>
        <rFont val="Verdana"/>
        <family val="2"/>
      </rPr>
      <t>0198415-2</t>
    </r>
  </si>
  <si>
    <r>
      <rPr>
        <sz val="10"/>
        <color rgb="FF313131"/>
        <rFont val="Verdana"/>
        <family val="2"/>
      </rPr>
      <t>YTTERMARK SPARBANK</t>
    </r>
  </si>
  <si>
    <r>
      <rPr>
        <sz val="10"/>
        <color rgb="FF313131"/>
        <rFont val="Verdana"/>
        <family val="2"/>
      </rPr>
      <t>2613926-2 (formerly 0162211-9)</t>
    </r>
  </si>
  <si>
    <r>
      <rPr>
        <sz val="10"/>
        <color rgb="FF313131"/>
        <rFont val="Verdana"/>
        <family val="2"/>
      </rPr>
      <t>ETELÄ-KARJALAN SÄÄSTÖPANKKI OY (FORMERLY ETELÄ-KARJALAN SÄÄSTÖPANKKI)</t>
    </r>
  </si>
  <si>
    <r>
      <rPr>
        <sz val="10"/>
        <color rgb="FF313131"/>
        <rFont val="Verdana"/>
        <family val="2"/>
      </rPr>
      <t>Merged with Oma Savings Bank Plc (business ID 2231936-2)</t>
    </r>
  </si>
  <si>
    <r>
      <rPr>
        <sz val="10"/>
        <color rgb="FF313131"/>
        <rFont val="Verdana"/>
        <family val="2"/>
      </rPr>
      <t>1834888-1</t>
    </r>
  </si>
  <si>
    <r>
      <rPr>
        <sz val="10"/>
        <color rgb="FF313131"/>
        <rFont val="Verdana"/>
        <family val="2"/>
      </rPr>
      <t>SAARISTOSÄÄSTÖPANKKI OY</t>
    </r>
  </si>
  <si>
    <r>
      <rPr>
        <sz val="10"/>
        <color rgb="FF313131"/>
        <rFont val="Verdana"/>
        <family val="2"/>
      </rPr>
      <t>Merged with Aktia Bank plc (business ID 2181702-8)</t>
    </r>
  </si>
  <si>
    <r>
      <rPr>
        <sz val="10"/>
        <color rgb="FF313131"/>
        <rFont val="Verdana"/>
        <family val="2"/>
      </rPr>
      <t>0184433-6</t>
    </r>
  </si>
  <si>
    <r>
      <rPr>
        <sz val="10"/>
        <color rgb="FF313131"/>
        <rFont val="Verdana"/>
        <family val="2"/>
      </rPr>
      <t>VÖYRIN SÄÄSTÖPANKKI (VÖYRI SPARBANK)</t>
    </r>
  </si>
  <si>
    <r>
      <rPr>
        <sz val="10"/>
        <color rgb="FF313131"/>
        <rFont val="Verdana"/>
        <family val="2"/>
      </rPr>
      <t>Removed from the trade register on 2 June 2014 (business transferred to Aktia plc, business ID 2181702-8)</t>
    </r>
  </si>
  <si>
    <r>
      <rPr>
        <sz val="10"/>
        <color rgb="FF313131"/>
        <rFont val="Verdana"/>
        <family val="2"/>
      </rPr>
      <t>0139853-2</t>
    </r>
  </si>
  <si>
    <r>
      <rPr>
        <sz val="10"/>
        <color rgb="FF313131"/>
        <rFont val="Verdana"/>
        <family val="2"/>
      </rPr>
      <t>SUODENNIEMEN SÄÄSTÖPANKKI</t>
    </r>
  </si>
  <si>
    <r>
      <rPr>
        <sz val="10"/>
        <color rgb="FF313131"/>
        <rFont val="Verdana"/>
        <family val="2"/>
      </rPr>
      <t>2007992-4</t>
    </r>
  </si>
  <si>
    <r>
      <rPr>
        <sz val="10"/>
        <color rgb="FF313131"/>
        <rFont val="Verdana"/>
        <family val="2"/>
      </rPr>
      <t>S-BANK LTD</t>
    </r>
  </si>
  <si>
    <r>
      <rPr>
        <sz val="10"/>
        <color rgb="FF313131"/>
        <rFont val="Verdana"/>
        <family val="2"/>
      </rPr>
      <t>Merged with S-Bank Ltd (business ID 2557308-3)</t>
    </r>
  </si>
  <si>
    <r>
      <rPr>
        <sz val="10"/>
        <color rgb="FF313131"/>
        <rFont val="Verdana"/>
        <family val="2"/>
      </rPr>
      <t>2235790-8</t>
    </r>
  </si>
  <si>
    <r>
      <rPr>
        <sz val="10"/>
        <color rgb="FF313131"/>
        <rFont val="Verdana"/>
        <family val="2"/>
      </rPr>
      <t>KANTASÄÄSTÖPANKKI OY</t>
    </r>
  </si>
  <si>
    <r>
      <rPr>
        <sz val="10"/>
        <color rgb="FF313131"/>
        <rFont val="Verdana"/>
        <family val="2"/>
      </rPr>
      <t>0136324-1</t>
    </r>
  </si>
  <si>
    <r>
      <rPr>
        <sz val="10"/>
        <color rgb="FF313131"/>
        <rFont val="Verdana"/>
        <family val="2"/>
      </rPr>
      <t>PARKANON SÄÄSTÖPANKKI</t>
    </r>
  </si>
  <si>
    <r>
      <rPr>
        <sz val="10"/>
        <color rgb="FF313131"/>
        <rFont val="Verdana"/>
        <family val="2"/>
      </rPr>
      <t>0151029-9</t>
    </r>
  </si>
  <si>
    <r>
      <rPr>
        <sz val="10"/>
        <color rgb="FF313131"/>
        <rFont val="Verdana"/>
        <family val="2"/>
      </rPr>
      <t>LÄNGELMÄEN SÄÄSTÖPANKKI</t>
    </r>
  </si>
  <si>
    <r>
      <rPr>
        <sz val="10"/>
        <color rgb="FF313131"/>
        <rFont val="Verdana"/>
        <family val="2"/>
      </rPr>
      <t>0207964-8</t>
    </r>
  </si>
  <si>
    <r>
      <rPr>
        <sz val="10"/>
        <color rgb="FF313131"/>
        <rFont val="Verdana"/>
        <family val="2"/>
      </rPr>
      <t>LAPINLAHDEN OSUUSPANKKI</t>
    </r>
  </si>
  <si>
    <r>
      <rPr>
        <sz val="10"/>
        <color rgb="FF313131"/>
        <rFont val="Verdana"/>
        <family val="2"/>
      </rPr>
      <t>0173846-1</t>
    </r>
  </si>
  <si>
    <r>
      <rPr>
        <sz val="10"/>
        <color rgb="FF313131"/>
        <rFont val="Verdana"/>
        <family val="2"/>
      </rPr>
      <t>VIEREMÄN OSUUSPANKKI</t>
    </r>
  </si>
  <si>
    <r>
      <rPr>
        <sz val="10"/>
        <color rgb="FF313131"/>
        <rFont val="Verdana"/>
        <family val="2"/>
      </rPr>
      <t>0157079-3</t>
    </r>
  </si>
  <si>
    <r>
      <rPr>
        <sz val="10"/>
        <color rgb="FF313131"/>
        <rFont val="Verdana"/>
        <family val="2"/>
      </rPr>
      <t>TUULOKSEN SÄÄSTÖPANKKI</t>
    </r>
  </si>
  <si>
    <r>
      <rPr>
        <sz val="10"/>
        <color rgb="FF313131"/>
        <rFont val="Verdana"/>
        <family val="2"/>
      </rPr>
      <t>0184463-5</t>
    </r>
  </si>
  <si>
    <r>
      <rPr>
        <sz val="10"/>
        <color rgb="FF313131"/>
        <rFont val="Verdana"/>
        <family val="2"/>
      </rPr>
      <t>YLIHÄRMÄN OSUUSPANKKI</t>
    </r>
  </si>
  <si>
    <r>
      <rPr>
        <sz val="10"/>
        <color rgb="FF313131"/>
        <rFont val="Verdana"/>
        <family val="2"/>
      </rPr>
      <t>0197215-1</t>
    </r>
  </si>
  <si>
    <r>
      <rPr>
        <sz val="10"/>
        <color rgb="FF313131"/>
        <rFont val="Verdana"/>
        <family val="2"/>
      </rPr>
      <t>KOVELAHDEN OSUUSPANKKI</t>
    </r>
  </si>
  <si>
    <r>
      <rPr>
        <sz val="10"/>
        <color rgb="FF313131"/>
        <rFont val="Verdana"/>
        <family val="2"/>
      </rPr>
      <t>0179727-7</t>
    </r>
  </si>
  <si>
    <r>
      <rPr>
        <sz val="10"/>
        <color rgb="FF313131"/>
        <rFont val="Verdana"/>
        <family val="2"/>
      </rPr>
      <t>KORTESJÄRVEN OSUUSPANKKI</t>
    </r>
  </si>
  <si>
    <r>
      <rPr>
        <sz val="10"/>
        <color rgb="FF313131"/>
        <rFont val="Verdana"/>
        <family val="2"/>
      </rPr>
      <t>0177501-9</t>
    </r>
  </si>
  <si>
    <r>
      <rPr>
        <sz val="10"/>
        <color rgb="FF313131"/>
        <rFont val="Verdana"/>
        <family val="2"/>
      </rPr>
      <t>ALAHÄRMÄN OSUUSPANKKI</t>
    </r>
  </si>
  <si>
    <r>
      <rPr>
        <sz val="10"/>
        <color rgb="FF313131"/>
        <rFont val="Verdana"/>
        <family val="2"/>
      </rPr>
      <t>0150967-7</t>
    </r>
  </si>
  <si>
    <r>
      <rPr>
        <sz val="10"/>
        <color rgb="FF313131"/>
        <rFont val="Verdana"/>
        <family val="2"/>
      </rPr>
      <t>LUOPIOISTEN SÄÄSTÖPANKKI</t>
    </r>
  </si>
  <si>
    <r>
      <rPr>
        <sz val="10"/>
        <color rgb="FF313131"/>
        <rFont val="Verdana"/>
        <family val="2"/>
      </rPr>
      <t>Merged with Aito Savings Bank Ltd (business ID 2286574-2)</t>
    </r>
  </si>
  <si>
    <r>
      <rPr>
        <b/>
        <sz val="10"/>
        <rFont val="Verdana"/>
        <family val="2"/>
      </rPr>
      <t>Notification date</t>
    </r>
  </si>
  <si>
    <r>
      <rPr>
        <b/>
        <sz val="10"/>
        <rFont val="Verdana"/>
        <family val="2"/>
      </rPr>
      <t>Notification status (pending or completion requested)</t>
    </r>
  </si>
  <si>
    <r>
      <rPr>
        <b/>
        <sz val="10"/>
        <rFont val="Verdana"/>
        <family val="2"/>
      </rPr>
      <t>Notification status (pending, completion requested, cancelled or prohibitive decision)</t>
    </r>
  </si>
  <si>
    <r>
      <rPr>
        <b/>
        <sz val="10"/>
        <rFont val="Verdana"/>
        <family val="2"/>
      </rPr>
      <t>Contact details for a revocation service</t>
    </r>
  </si>
  <si>
    <r>
      <rPr>
        <sz val="10"/>
        <color rgb="FF313131"/>
        <rFont val="Verdana"/>
        <family val="2"/>
      </rPr>
      <t>2181702-8</t>
    </r>
  </si>
  <si>
    <r>
      <rPr>
        <sz val="10"/>
        <color rgb="FF313131"/>
        <rFont val="Verdana"/>
        <family val="2"/>
      </rPr>
      <t>+358 20 333 (24h)</t>
    </r>
  </si>
  <si>
    <r>
      <rPr>
        <sz val="10"/>
        <color rgb="FF313131"/>
        <rFont val="Verdana"/>
        <family val="2"/>
      </rPr>
      <t>+358 200 2580 (Mon-Fri 9-18)
+358 200 2585 (24 h)
+358 200 2581 (automatic telephone service)</t>
    </r>
  </si>
  <si>
    <r>
      <rPr>
        <sz val="10"/>
        <color rgb="FF313131"/>
        <rFont val="Verdana"/>
        <family val="2"/>
      </rPr>
      <t>0592509-6</t>
    </r>
  </si>
  <si>
    <r>
      <rPr>
        <sz val="10"/>
        <color rgb="FF313131"/>
        <rFont val="Verdana"/>
        <family val="2"/>
      </rPr>
      <t>+358 44 144 044</t>
    </r>
  </si>
  <si>
    <r>
      <rPr>
        <sz val="10"/>
        <color rgb="FF313131"/>
        <rFont val="Verdana"/>
        <family val="2"/>
      </rPr>
      <t>0116510-6</t>
    </r>
  </si>
  <si>
    <r>
      <rPr>
        <sz val="10"/>
        <color rgb="FF313131"/>
        <rFont val="Verdana"/>
        <family val="2"/>
      </rPr>
      <t>2231936-2</t>
    </r>
  </si>
  <si>
    <r>
      <rPr>
        <sz val="10"/>
        <color rgb="FF313131"/>
        <rFont val="Verdana"/>
        <family val="2"/>
      </rPr>
      <t>Telephone service +358 100 0500 (Mon-Fri 8-18)
+358 20 333 (24h)</t>
    </r>
  </si>
  <si>
    <r>
      <rPr>
        <sz val="10"/>
        <color rgb="FF313131"/>
        <rFont val="Verdana"/>
        <family val="2"/>
      </rPr>
      <t>2557308-3</t>
    </r>
  </si>
  <si>
    <r>
      <rPr>
        <sz val="10"/>
        <color rgb="FF313131"/>
        <rFont val="Verdana"/>
        <family val="2"/>
      </rPr>
      <t>+358 9 696 46820</t>
    </r>
  </si>
  <si>
    <r>
      <rPr>
        <sz val="10"/>
        <color rgb="FF313131"/>
        <rFont val="Verdana"/>
        <family val="2"/>
      </rPr>
      <t>0861597-4</t>
    </r>
  </si>
  <si>
    <r>
      <rPr>
        <sz val="10"/>
        <color rgb="FF313131"/>
        <rFont val="Verdana"/>
        <family val="2"/>
      </rPr>
      <t>1475607-9</t>
    </r>
  </si>
  <si>
    <r>
      <rPr>
        <sz val="10"/>
        <color rgb="FF313131"/>
        <rFont val="Verdana"/>
        <family val="2"/>
      </rPr>
      <t>0245437-2</t>
    </r>
  </si>
  <si>
    <r>
      <rPr>
        <sz val="10"/>
        <color rgb="FF313131"/>
        <rFont val="Verdana"/>
        <family val="2"/>
      </rPr>
      <t xml:space="preserve">+358 800 162 622
+358 100 2288 (for hearing impaired) </t>
    </r>
  </si>
  <si>
    <r>
      <rPr>
        <sz val="10"/>
        <color rgb="FF313131"/>
        <rFont val="Verdana"/>
        <family val="2"/>
      </rPr>
      <t>0145019-3</t>
    </r>
  </si>
  <si>
    <r>
      <rPr>
        <b/>
        <sz val="10"/>
        <rFont val="Verdana"/>
        <family val="2"/>
      </rPr>
      <t>Datum för avregistrering</t>
    </r>
  </si>
  <si>
    <r>
      <rPr>
        <sz val="10"/>
        <color rgb="FF313131"/>
        <rFont val="Verdana"/>
        <family val="2"/>
      </rPr>
      <t>NORDEA BANK FINLAND ABP</t>
    </r>
  </si>
  <si>
    <r>
      <rPr>
        <sz val="10"/>
        <color rgb="FF313131"/>
        <rFont val="Verdana"/>
        <family val="2"/>
      </rPr>
      <t>JOROISTEN OMA OSUUSKUNTA (TILL 30.9.2015 JOROISTEN OSUUSPANKKI)</t>
    </r>
  </si>
  <si>
    <r>
      <rPr>
        <sz val="10"/>
        <color rgb="FF313131"/>
        <rFont val="Verdana"/>
        <family val="2"/>
      </rPr>
      <t>Överlåtelse av affärsverksamhet 30.9.2015 till Oma Sparbank Abp (FO-nummer 2231936-2)</t>
    </r>
  </si>
  <si>
    <r>
      <rPr>
        <sz val="10"/>
        <color rgb="FF313131"/>
        <rFont val="Verdana"/>
        <family val="2"/>
      </rPr>
      <t>PYHÄSELÄN OMA OSUUSKUNTA (TILL 30.9.2015 PYHÄSELÄN PAIKALLISOSUUSPANKKI)</t>
    </r>
  </si>
  <si>
    <r>
      <rPr>
        <sz val="10"/>
        <color rgb="FF313131"/>
        <rFont val="Verdana"/>
        <family val="2"/>
      </rPr>
      <t>KRISTINESTADS SPARBANK</t>
    </r>
  </si>
  <si>
    <r>
      <rPr>
        <sz val="10"/>
        <color rgb="FF313131"/>
        <rFont val="Verdana"/>
        <family val="2"/>
      </rPr>
      <t>Upphört i handelsregistret 1.6.2015 (överföring av affärsverksamhet till Närpes Sparbank Ab, FO-nummer 2650799-3)</t>
    </r>
  </si>
  <si>
    <r>
      <rPr>
        <sz val="10"/>
        <color rgb="FF313131"/>
        <rFont val="Verdana"/>
        <family val="2"/>
      </rPr>
      <t>2613926-2 (f.d. 0162211-9)</t>
    </r>
  </si>
  <si>
    <r>
      <rPr>
        <sz val="10"/>
        <color rgb="FF313131"/>
        <rFont val="Verdana"/>
        <family val="2"/>
      </rPr>
      <t>ETELÄ-KARJALAN SÄÄSTÖPANKKI OY (F.D. ETELÄ-KARJALAN SÄÄSTÖPANKKI)</t>
    </r>
  </si>
  <si>
    <r>
      <rPr>
        <sz val="10"/>
        <color rgb="FF313131"/>
        <rFont val="Verdana"/>
        <family val="2"/>
      </rPr>
      <t>Tjänsteleverantören har fusionerats med Oma Sparbank Ab (FO-nummer 2231936-2)</t>
    </r>
  </si>
  <si>
    <r>
      <rPr>
        <sz val="10"/>
        <color rgb="FF313131"/>
        <rFont val="Verdana"/>
        <family val="2"/>
      </rPr>
      <t>SKÄRGÅRDSSPARBANKEN AB</t>
    </r>
  </si>
  <si>
    <r>
      <rPr>
        <sz val="10"/>
        <color rgb="FF313131"/>
        <rFont val="Verdana"/>
        <family val="2"/>
      </rPr>
      <t>Tjänsteleverantören har fusionerats med Aktia Bank Abp (FO-nummer 2181702-8)</t>
    </r>
  </si>
  <si>
    <r>
      <rPr>
        <sz val="10"/>
        <color rgb="FF313131"/>
        <rFont val="Verdana"/>
        <family val="2"/>
      </rPr>
      <t>VÖYRIN SÄÄSTÖPANKKI (VÖYRÅ SPARBANK)</t>
    </r>
  </si>
  <si>
    <r>
      <rPr>
        <sz val="10"/>
        <color rgb="FF313131"/>
        <rFont val="Verdana"/>
        <family val="2"/>
      </rPr>
      <t>Upphört i handelsregistret 2.6.2014 (överföring av affärsverksamhet till Aktia Bank Abp, FO-nummer 2181702-8)</t>
    </r>
  </si>
  <si>
    <r>
      <rPr>
        <sz val="10"/>
        <color rgb="FF313131"/>
        <rFont val="Verdana"/>
        <family val="2"/>
      </rPr>
      <t>S-BANKEN AB</t>
    </r>
  </si>
  <si>
    <r>
      <rPr>
        <sz val="10"/>
        <color rgb="FF313131"/>
        <rFont val="Verdana"/>
        <family val="2"/>
      </rPr>
      <t>Tjänsteleverantören har fusionerats med S-Banken Abp (FO-nummer 2557308-3)</t>
    </r>
  </si>
  <si>
    <r>
      <rPr>
        <sz val="10"/>
        <color rgb="FF313131"/>
        <rFont val="Verdana"/>
        <family val="2"/>
      </rPr>
      <t>Tjänsteleverantören har fusionerats med Säästöpankki Sinetti (till 31.3.2011 Eräjärven Säästöpankki)(FO-nummer 0197848-1)</t>
    </r>
  </si>
  <si>
    <r>
      <rPr>
        <sz val="10"/>
        <color rgb="FF313131"/>
        <rFont val="Verdana"/>
        <family val="2"/>
      </rPr>
      <t>Tjänsteleverantören har fusionerats med Osuuspankki Poppia (till 30.9.2011 Kiuruveden Osuuspankki)(FO-nummer 0170869-2)</t>
    </r>
  </si>
  <si>
    <r>
      <rPr>
        <sz val="10"/>
        <color rgb="FF313131"/>
        <rFont val="Verdana"/>
        <family val="2"/>
      </rPr>
      <t>Tjänsteleverantören har fusionerats med Lammin Säästöpankki (FO-nummer 0197794-8)</t>
    </r>
  </si>
  <si>
    <r>
      <rPr>
        <sz val="10"/>
        <color rgb="FF313131"/>
        <rFont val="Verdana"/>
        <family val="2"/>
      </rPr>
      <t>Tjänsteleverantören har fusionerats med Pohjanmaan Osuuspankki (FO-nummer 0178886-4)</t>
    </r>
  </si>
  <si>
    <r>
      <rPr>
        <sz val="10"/>
        <color rgb="FF313131"/>
        <rFont val="Verdana"/>
        <family val="2"/>
      </rPr>
      <t>Tjänsteleverantören har fusionerats med Jämijärven Osuuspankki (FO-nummer 0133129-0)</t>
    </r>
  </si>
  <si>
    <r>
      <rPr>
        <sz val="10"/>
        <color rgb="FF313131"/>
        <rFont val="Verdana"/>
        <family val="2"/>
      </rPr>
      <t>Tjänsteleverantören har fusionerats med Pohjanmaan Osuuspankki (FO-nummer 9178886-4)</t>
    </r>
  </si>
  <si>
    <r>
      <rPr>
        <sz val="10"/>
        <color rgb="FF313131"/>
        <rFont val="Verdana"/>
        <family val="2"/>
      </rPr>
      <t>Tjänsteleverantören har fusionerats med Aito Sparbank Ab (FO-nummer 2286574-2)</t>
    </r>
  </si>
  <si>
    <r>
      <rPr>
        <sz val="16"/>
        <color rgb="FF054884"/>
        <rFont val="Verdana"/>
        <family val="2"/>
      </rPr>
      <t>Avregistrerade leverantörer av identifieringstjänster</t>
    </r>
  </si>
  <si>
    <r>
      <rPr>
        <b/>
        <sz val="10"/>
        <rFont val="Verdana"/>
        <family val="2"/>
      </rPr>
      <t>Anmälans status (anhängig eller komplettering begärts)</t>
    </r>
  </si>
  <si>
    <r>
      <rPr>
        <sz val="16"/>
        <color rgb="FF054884"/>
        <rFont val="Verdana"/>
        <family val="2"/>
      </rPr>
      <t>Anhängiga ändringsanmälningar</t>
    </r>
  </si>
  <si>
    <r>
      <rPr>
        <sz val="10"/>
        <color rgb="FF313131"/>
        <rFont val="Verdana"/>
        <family val="2"/>
      </rPr>
      <t>989 584 022 Bronnoysundregistrene, Norge</t>
    </r>
  </si>
  <si>
    <r>
      <rPr>
        <sz val="10"/>
        <color rgb="FF313131"/>
        <rFont val="Verdana"/>
        <family val="2"/>
      </rPr>
      <t>AKTIA BANK ABP 
WWW.AKTIA.FI/</t>
    </r>
  </si>
  <si>
    <r>
      <rPr>
        <sz val="10"/>
        <color rgb="FF313131"/>
        <rFont val="Verdana"/>
        <family val="2"/>
      </rPr>
      <t>020 333 (24h)</t>
    </r>
  </si>
  <si>
    <r>
      <rPr>
        <sz val="10"/>
        <color rgb="FF313131"/>
        <rFont val="Verdana"/>
        <family val="2"/>
      </rPr>
      <t>0200 2580 (mån-fre kl. 9-18)
0200 2585 (24 h)
0200 2581 (automatisk telefontjänst)</t>
    </r>
  </si>
  <si>
    <r>
      <rPr>
        <sz val="10"/>
        <color rgb="FF313131"/>
        <rFont val="Verdana"/>
        <family val="2"/>
      </rPr>
      <t>044 144 044</t>
    </r>
  </si>
  <si>
    <r>
      <rPr>
        <sz val="10"/>
        <color rgb="FF313131"/>
        <rFont val="Verdana"/>
        <family val="2"/>
      </rPr>
      <t>ELISA ABP
WWW.ELISA.FI</t>
    </r>
  </si>
  <si>
    <r>
      <rPr>
        <sz val="10"/>
        <color rgb="FF313131"/>
        <rFont val="Verdana"/>
        <family val="2"/>
      </rPr>
      <t>POP BANKGRUPPEN 
WWW.POPPANKKI.FI/</t>
    </r>
  </si>
  <si>
    <r>
      <rPr>
        <sz val="10"/>
        <color rgb="FF313131"/>
        <rFont val="Verdana"/>
        <family val="2"/>
      </rPr>
      <t>OMA SPARBANK ABP 
WWW.OMASP.FI/FI</t>
    </r>
  </si>
  <si>
    <r>
      <rPr>
        <sz val="10"/>
        <color rgb="FF313131"/>
        <rFont val="Verdana"/>
        <family val="2"/>
      </rPr>
      <t>Telefontjänst 0100 0500 (ma-pe 8-18)
020 333 (24h)</t>
    </r>
  </si>
  <si>
    <r>
      <rPr>
        <sz val="10"/>
        <color rgb="FF313131"/>
        <rFont val="Verdana"/>
        <family val="2"/>
      </rPr>
      <t>09 696 46820</t>
    </r>
  </si>
  <si>
    <r>
      <rPr>
        <sz val="10"/>
        <color rgb="FF313131"/>
        <rFont val="Verdana"/>
        <family val="2"/>
      </rPr>
      <t>SVENSKA HANDELSBANKEN AB, FILIALVERKSAMHETEN I FINLAND 
WWW.HANDELSBANKEN.FI/</t>
    </r>
  </si>
  <si>
    <r>
      <rPr>
        <sz val="10"/>
        <color rgb="FF313131"/>
        <rFont val="Verdana"/>
        <family val="2"/>
      </rPr>
      <t>SPARBANKSGRUPPEN
WWW.SAASTOPANKKI.FI/</t>
    </r>
  </si>
  <si>
    <r>
      <rPr>
        <sz val="10"/>
        <color rgb="FF313131"/>
        <rFont val="Verdana"/>
        <family val="2"/>
      </rPr>
      <t xml:space="preserve">0800 162 622
0100 2288 (hörselskadade) </t>
    </r>
  </si>
  <si>
    <r>
      <rPr>
        <sz val="10"/>
        <color rgb="FF313131"/>
        <rFont val="Verdana"/>
        <family val="2"/>
      </rPr>
      <t>ÅLANDSBANKEN ABP
WWW.ALANDSBANKEN.FI/</t>
    </r>
  </si>
  <si>
    <t>DNA OYJ
WWW.DNA.FI</t>
  </si>
  <si>
    <t>AKTIA BANK P.L.C
WWW.AKTIA.FI/</t>
  </si>
  <si>
    <t>DNA PLC
WWW.DNA.FI</t>
  </si>
  <si>
    <t>ELISA CORPORATION
WWW.ELISA.FI</t>
  </si>
  <si>
    <t>POP BANK GROUP
WWW.POPPANKKI.FI/</t>
  </si>
  <si>
    <t>OMA SAVINGS BANK PLC 
WWW.OMASP.FI/FI</t>
  </si>
  <si>
    <t>SVENSKA HANDELSBANKEN AB BRANCH OPERATION IN FINLAND
WWW.HANDELSBANKEN.FI/</t>
  </si>
  <si>
    <t>NOOA SAVINGS BANK LTD
WWW.SAASTOPANKKI.FI/NOOA</t>
  </si>
  <si>
    <t>NÄRPIÖN SÄÄSTÖPANKKI OY (NÄRPIÖN SÄÄSTÖPANKKI UNTIL 31 DECEMBER 2014, BUSINESS ID  0181349-2)
WWW.NARPESSB.FI/</t>
  </si>
  <si>
    <t>BANK OF ÅLAND PLC
WWW.ALANDSBANKEN.FI/</t>
  </si>
  <si>
    <t>Tillitsnivå för tjänster:
väsentlig (eIDAS2) eller
hög (eIDAS3)</t>
  </si>
  <si>
    <t xml:space="preserve">Assurance level of service:
substantial (eIDAS2)
or high (eIDAS3) </t>
  </si>
  <si>
    <t>Korkea (eIDAS3)</t>
  </si>
  <si>
    <t>Väsentlig (eIDAS2)</t>
  </si>
  <si>
    <t>Hög (eIDAS3)</t>
  </si>
  <si>
    <t>Substantial (eIDAS2)</t>
  </si>
  <si>
    <t>High (eIDAS3)</t>
  </si>
  <si>
    <t>Päivitetty/Uppdaterat/Updated</t>
  </si>
  <si>
    <t>* Register based on Section 12 of the Act on Strong Electronic Identification and Trust Services (617/2009)</t>
  </si>
  <si>
    <t>* Register som grundar sig på 12 § om lagen om stark autentisering och betrodda elektroniska tjänster (617/2009)</t>
  </si>
  <si>
    <t>* Vahvasta sähköisestä tunnistamisesta ja sähköisistä luottamuspalveluista annetun lain (617/2009) 12 § mukainen rekisteri</t>
  </si>
  <si>
    <t>Principer för identifiering, certifikatpolicy och certifieringsstandard. Uppförandekoderna för dataskydd.</t>
  </si>
  <si>
    <t>Identification principles, certificate policy and certificate practice statement. Privacy policy.</t>
  </si>
  <si>
    <t>020 429 2920
Konttorit ja asiakasneuvonta palveluaikoinaan</t>
  </si>
  <si>
    <t>020 429 2920
Kontor och kundtjänst under dagtid</t>
  </si>
  <si>
    <t>+358 20 429 2920
Offices and customer service during office hours</t>
  </si>
  <si>
    <t>+358 20 7640 600 (Mon-Fri 9-18) +358 20 333 (24h)</t>
  </si>
  <si>
    <t>0200 17000 (mån-fre kl. 8-20, lör kl. 9-16.30)
020 690 101 (24 h)</t>
  </si>
  <si>
    <t>+358 200 17000 (Mon-Fri 8-20, Sat 9-16.30)
'+358 20 690 101 (24h)</t>
  </si>
  <si>
    <t>020 7640 600 (mån-fre kl. 9-18) 020 333 (24h)</t>
  </si>
  <si>
    <t>020 7640 600 (ma-pe klo 9-18) 020 333 (24h)</t>
  </si>
  <si>
    <t>0815044-1</t>
  </si>
  <si>
    <t>FUJITSU FINLAND OY</t>
  </si>
  <si>
    <t>989 584 022
Bronnoysundregistrene, Norja</t>
  </si>
  <si>
    <t>Ilmoituksen tila 
(vireillä, pyydetty täydentämään, peruutettu tai kieltopäätös)</t>
  </si>
  <si>
    <t xml:space="preserve">
1) Medborgarcertifikat
2) Organisationscertifikat
</t>
  </si>
  <si>
    <t xml:space="preserve">Level of assurance:
substantial (eIDAS2)
or high (eIDAS3) </t>
  </si>
  <si>
    <t xml:space="preserve">
1) Citizen Certificate
2) Organisation certificate
</t>
  </si>
  <si>
    <t>989 584 022 Bronnoysund Register Center, Norway</t>
  </si>
  <si>
    <t>Identification principles</t>
  </si>
  <si>
    <t>Principer för identifiering</t>
  </si>
  <si>
    <t>Varmennuskäytäntö</t>
  </si>
  <si>
    <t>Varmennepolitiikka</t>
  </si>
  <si>
    <t>Varmennekäytäntö</t>
  </si>
  <si>
    <t>Tunnistusperiaatteet, varmennekäytäntö, varmennepolitiikka.</t>
  </si>
  <si>
    <t xml:space="preserve">Tunnistusperiaatteet
</t>
  </si>
  <si>
    <t>Certifikatpolicy</t>
  </si>
  <si>
    <t>Certifieringsstandard</t>
  </si>
  <si>
    <t>Certificate practice statement</t>
  </si>
  <si>
    <t>Certificate policy</t>
  </si>
  <si>
    <t>2192977-5</t>
  </si>
  <si>
    <t>BONUM PANKKI OY
WWW.BONUMPANKKI.FI/</t>
  </si>
  <si>
    <t>020 333 (24 h), 010 4233 710 (Bonum pankin aukioloaikoina)</t>
  </si>
  <si>
    <t>0174020-3</t>
  </si>
  <si>
    <t>HANNULAN OSUUSPANKKI
WWW.POPPANKKI.FI/</t>
  </si>
  <si>
    <t>0132701-3</t>
  </si>
  <si>
    <t>HONKAJOEN OSUUSPANKKI
WWW.POPPANKKI.FI/</t>
  </si>
  <si>
    <t>0178064-3</t>
  </si>
  <si>
    <t>ISOJOEN OSUUSPANKKI
WWW.POPPANKKI.FI/</t>
  </si>
  <si>
    <t>0175790-2</t>
  </si>
  <si>
    <t>KANNONKOSKEN OSUUSPANKKI
WWW.POPPANKKI.FI/</t>
  </si>
  <si>
    <t>0175991-6</t>
  </si>
  <si>
    <t>0176224-2</t>
  </si>
  <si>
    <t>KONNEVEDEN OSUUSPANKKI
WWW.POPPANKKI.FI/</t>
  </si>
  <si>
    <t>0213006-0</t>
  </si>
  <si>
    <t>KOSKEN OSUUSPANKKI
WWW.POPPANKKI.FI/</t>
  </si>
  <si>
    <t>0180229-1</t>
  </si>
  <si>
    <t>KURIKAN OSUUSPANKKI
WWW.POPPANKKI.FI/</t>
  </si>
  <si>
    <t>0198073-3</t>
  </si>
  <si>
    <t>KYRÖNMAAN OSUUSPANKKI
WWW.POPPANKKI.FI/</t>
  </si>
  <si>
    <t>0133703-5</t>
  </si>
  <si>
    <t>KYRÖN SEUDUN OSUUSPANKKI
WWW.POPPANKKI.FI/</t>
  </si>
  <si>
    <t>0176404-5</t>
  </si>
  <si>
    <t>KYYJÄRVEN OSUUSPANKKI
WWW.POPPANKKI.FI/</t>
  </si>
  <si>
    <t>0150625-7</t>
  </si>
  <si>
    <t>LAMMIN OSUUSPANKKI
WWW.POPPANKKI.FI/</t>
  </si>
  <si>
    <t>0176959-1</t>
  </si>
  <si>
    <t>LANNEVEDEN OSUUSPANKKI
WWW.POPPANKKI.FI/</t>
  </si>
  <si>
    <t>0180512-6</t>
  </si>
  <si>
    <t>LAPPAJÄRVEN OSUUSPANKKI
WWW.POPPANKKI.FI/</t>
  </si>
  <si>
    <t>0180666-3</t>
  </si>
  <si>
    <t>0134595-9</t>
  </si>
  <si>
    <t>LAVIAN OSUUSPANKKI
WWW.POPPANKKI.FI/</t>
  </si>
  <si>
    <t>0134693-5</t>
  </si>
  <si>
    <t>0186743-1</t>
  </si>
  <si>
    <t>NIVALAN JÄRVIKYLÄN OSUUSPANKKI
WWW.POPPANKKI.FI/</t>
  </si>
  <si>
    <t>0178886-4</t>
  </si>
  <si>
    <t>POHJANMAAN OSUUSPANKKI (30.11.2010 ASTI KAUHAVAN OSUUSPANKKI)
WWW.POPPANKKI.FI/</t>
  </si>
  <si>
    <t>0189541-6</t>
  </si>
  <si>
    <t>REISJÄRVEN OSUUSPANKKI
WWW.POPPANKKI.FI/</t>
  </si>
  <si>
    <t>0189601-3</t>
  </si>
  <si>
    <t>SIEVIN OSUUSPANKKI
WWW.POPPANKKI.FI/</t>
  </si>
  <si>
    <t>0172704-1</t>
  </si>
  <si>
    <t>SIILINJÄRVEN OSUUSPANKKI
WWW.POPPANKKI.FI/</t>
  </si>
  <si>
    <t>0886725-8</t>
  </si>
  <si>
    <t>0198288-6</t>
  </si>
  <si>
    <t>TIISTENJOEN OSUUSPANKKI
WWW.POPPANKKI.FI/</t>
  </si>
  <si>
    <t>BONUM BANK PLC.
WWW.BONUMPANKKI.FI/</t>
  </si>
  <si>
    <r>
      <rPr>
        <sz val="10"/>
        <color rgb="FF313131"/>
        <rFont val="Verdana"/>
        <family val="2"/>
      </rPr>
      <t>+358 20 333 (24 h), +358 10 4233 710 (during opening hours of Bonum Bank)</t>
    </r>
  </si>
  <si>
    <t>IDEMIA IDENTITY &amp; SECURITY FRANCE</t>
  </si>
  <si>
    <t>440 305 282 00079, R.C.S. NANTERRE</t>
  </si>
  <si>
    <t xml:space="preserve">Elisa Mobilcertifikat spärrtjänst (24h):
010 19 0240
Eller i alla Elisa Shopit-butiker </t>
  </si>
  <si>
    <t xml:space="preserve">Elisa Mobile Certificate blocking service (24h):
+358 10 19 0240
Or any of the Elisa Shopit stores </t>
  </si>
  <si>
    <t>fi-aktia</t>
  </si>
  <si>
    <t>fi-danskebank</t>
  </si>
  <si>
    <t>fi-dna</t>
  </si>
  <si>
    <t>fi-elisa</t>
  </si>
  <si>
    <t>fi-nordea</t>
  </si>
  <si>
    <t>fi-omasp</t>
  </si>
  <si>
    <t>fi-op</t>
  </si>
  <si>
    <t>fi-pop</t>
  </si>
  <si>
    <t>fi-spankki</t>
  </si>
  <si>
    <t>fi-saastopankki</t>
  </si>
  <si>
    <t>fi-telia</t>
  </si>
  <si>
    <t>fi-vrk</t>
  </si>
  <si>
    <t>fi-alandsbanken</t>
  </si>
  <si>
    <t>IdP tunniste luottamusverkoston rajapinnoissa käytettäväksi (välineiden tarjoajat)</t>
  </si>
  <si>
    <t>IdP ID for use in the Finnish Trust Network protocol interfaces (means providers)</t>
  </si>
  <si>
    <t>IdP ID för användning i förtroendenätets gränssnitt (leverantörer av identifieringsverktyg)</t>
  </si>
  <si>
    <t xml:space="preserve"> 2196606-6</t>
  </si>
  <si>
    <t>Välittää:
1) oma tunnistusväline
2) muiden tunnistusvälineet</t>
  </si>
  <si>
    <t>Välittää:
1) oma tunnistusväline</t>
  </si>
  <si>
    <t>Välittää:
2) muiden tunnistusvälineet</t>
  </si>
  <si>
    <t>Välittää:
1) oma tunnistusväline
2) muiden tunnistusvälineet (mobiilivarmenteet)</t>
  </si>
  <si>
    <t xml:space="preserve">Vahvan tunnistusvälineen tarjonta käyttäjille </t>
  </si>
  <si>
    <t>Vahva tunnistusvälitys asiointipalveluille:
1) Oma 
tunnistusväline
2) Useita tunnistusvälineitä</t>
  </si>
  <si>
    <t>Tunnistusvälineen ja/tai tunnistusvälityksen varmuustaso: korotettu (eIDAS2) tai korkea (eIDAS3)</t>
  </si>
  <si>
    <t>Ei tarjoa</t>
  </si>
  <si>
    <t>Tjänsteleverantören ger närmare information om de identifieringsmetoder den förmedlar.</t>
  </si>
  <si>
    <t xml:space="preserve">Stark identifieringsförmedling för tjänster för ärendehantering 
1) Eget identifieringsverktyg
2) Flera identifieringsverktyg
 </t>
  </si>
  <si>
    <t>Pankkitunnukset (Bank ID)</t>
  </si>
  <si>
    <t>Mobiilivarmenne (Mobile certificate)</t>
  </si>
  <si>
    <t>Mobiilivarmenne</t>
  </si>
  <si>
    <t>Pankkitunnukset</t>
  </si>
  <si>
    <t>Elisa Mobiilivarmenne (Mobile certificate)</t>
  </si>
  <si>
    <t>Does not offer</t>
  </si>
  <si>
    <t>Bank ID</t>
  </si>
  <si>
    <t>Osuuspankin verkkopalvelutunnus (Bank ID)</t>
  </si>
  <si>
    <r>
      <t>Telia</t>
    </r>
    <r>
      <rPr>
        <b/>
        <sz val="10"/>
        <color rgb="FF313131"/>
        <rFont val="Verdana"/>
        <family val="2"/>
        <scheme val="minor"/>
      </rPr>
      <t xml:space="preserve"> </t>
    </r>
    <r>
      <rPr>
        <sz val="10"/>
        <color rgb="FF313131"/>
        <rFont val="Verdana"/>
        <family val="2"/>
        <scheme val="minor"/>
      </rPr>
      <t>Mobile certificate</t>
    </r>
  </si>
  <si>
    <t>Starka autentiseringsverktyg för användare</t>
  </si>
  <si>
    <t>Förmedlar:
1) eget identifieringsverktyg</t>
  </si>
  <si>
    <t>Mobiilivarmenne (Mobilcertifikat)</t>
  </si>
  <si>
    <t>Elisa Mobiilivarmenne (Mobilcertifikat)</t>
  </si>
  <si>
    <t>Förmedlar:
1) eget identifieringsverktyg
2) andras identifieringsverktyg</t>
  </si>
  <si>
    <t>Förmedlar:
2) andras identifieringsverktyg</t>
  </si>
  <si>
    <t>Tillhandahåller inte</t>
  </si>
  <si>
    <t>Telia Mobilcertifikat</t>
  </si>
  <si>
    <t>Notification submitted (date)</t>
  </si>
  <si>
    <t>NORDEA BANK OYJ
WWW.NORDEA.FI/</t>
  </si>
  <si>
    <t>2858394-9</t>
  </si>
  <si>
    <t>NORDEA BANK AB (PUBL.) SUOMEN SIVULIIKE (1.1.2017 ASTI NORDEA PANKKI OYJ)</t>
  </si>
  <si>
    <t>NORDEA BANK AB (PUBL) FILIAL I FINLAND (TILL 1.1.2017 NORDEA BANK ABP)</t>
  </si>
  <si>
    <t>Tjänsteleverantören har fusionerats med Nordea Bank AB (publ). Nordea Bank AB (publ), filial i Finland (FO-nummer 1703218-0) fortsätter affärsverksamheten i Finland 2.1.2017.</t>
  </si>
  <si>
    <t>NORDEA BANK AB (PUBL.) FINNISH BRANCH (NORDEA BANK PLC. UNTIL 1 JANUARY 2017)</t>
  </si>
  <si>
    <t>Merged with Nordea Bank AB (publ) As from 2 January 2017 the activities in Finland are carried on by Nordea Bank AB (publ), Finnish Branch (business ID 1703218-0)</t>
  </si>
  <si>
    <t>NORDEA BANK ABP
WWW.NORDEA.FI/</t>
  </si>
  <si>
    <t>Tjänsteleverantören har fusionerats med Nordea Bank Abp. Nordea Bank Abp (FO-nummer 2858394-9) fortsätter affärsverksamheten i Finland 1.10.2018.</t>
  </si>
  <si>
    <t>Sulautunut Suomessa rekisteröityyn Nordea Bank Oyj:öön. Toimintaa jatkaa Suomessa 1.10.2018 Nordea Bank Oyj (Y-tunnus 2858394-9)</t>
  </si>
  <si>
    <t>CHECKOUT FINLAND OY</t>
  </si>
  <si>
    <t>DNA ABP
WWW.DNA.FI</t>
  </si>
  <si>
    <t>CHECKOUT FINLAND LTD</t>
  </si>
  <si>
    <t xml:space="preserve">1730744-7 </t>
  </si>
  <si>
    <t>1078693-2</t>
  </si>
  <si>
    <t>DANSKE BANK A/S, SUOMEN SIVULIIKE
WWW.DANSKEBANK.FI/</t>
  </si>
  <si>
    <t>DANSKE BANK A/S, FINLAND FILIAL
WWW.DANSKEBANK.FI/</t>
  </si>
  <si>
    <t>DANSKE BANK A/S, FINLAND BRANCH
WWW.DANSKEBANK.FI/</t>
  </si>
  <si>
    <t>DANSKE BANK OYJ</t>
  </si>
  <si>
    <t>Toiminta on lakannut 2.1.2018. Toimintaa jatkaa Danske Bank A/S, Suomen sivuliike (1078693-2).</t>
  </si>
  <si>
    <t>DANSKE BANK ABP</t>
  </si>
  <si>
    <t xml:space="preserve">DANSKE BANK PLC </t>
  </si>
  <si>
    <t>Verksamheten upphört 2.1.2018. Danske Bank A/S, Finland filial (1078693-2) fortsätter affärsverksamheten.</t>
  </si>
  <si>
    <t>Business activies terminated on 2.1.2018. The activities in Finland are carried on by Danske Bank A/S, Finland Branch (1078693-2).</t>
  </si>
  <si>
    <t>Merged with Nordea Bank Abp from 1 October 2018. The activities in Finland are carried on by Nordea Bank Abp (business ID 2858394-9).</t>
  </si>
  <si>
    <t>LIIKENNE- JA VIESTINTÄVIRASTO</t>
  </si>
  <si>
    <t>TRANSPORT- OCH KOMMUNIKATIONSVERKET</t>
  </si>
  <si>
    <t>FINNISH TRANSPORT AND COMMUNICATIONS AGENCY</t>
  </si>
  <si>
    <t>Brokered means:
2) identification means by other providers</t>
  </si>
  <si>
    <t>Strong identification means available to users</t>
  </si>
  <si>
    <t xml:space="preserve">
Strong identification brokerage for eServices:
1) Own 
identification device
2) Several identification means</t>
  </si>
  <si>
    <t>Brokered means:
1) own identification means
2) identification means by other providers</t>
  </si>
  <si>
    <t>Brokered means:
1) own identification means</t>
  </si>
  <si>
    <t xml:space="preserve">
Strong identification brokerage for eServices:
1) Own 
identification means
2) Several identification means</t>
  </si>
  <si>
    <t>Brokered means:
1) own identification means
2) identification means by other providers (mobile certificates)</t>
  </si>
  <si>
    <t>Service (identification means for users and/or identification broker service for eServices)</t>
  </si>
  <si>
    <t>Sulautunut Huittisten Säästöpankkiin (y-tunnus 0132825-1)</t>
  </si>
  <si>
    <t>Sulautunut Säästöpankki Optiaan (y-tunnus 0170559-8)</t>
  </si>
  <si>
    <t>Tjänsteleverantören har fusionerats med Huittisten Säästöpankki (FO-nummer 0132825-1)</t>
  </si>
  <si>
    <t>Tjänsteleverantören har fusionerats med Säästöpankki Optia (FO-nummer 0170559-8)</t>
  </si>
  <si>
    <t>Merged with Huittisten Säästöpankki (business ID 0132825-1)</t>
  </si>
  <si>
    <t>Merged with Säästöpankki Optia (business ID 0170559-8)</t>
  </si>
  <si>
    <t>Tunnistusvälitysliiketoiminnan siirto OP-Palvelut Oy:lle (y-tunnus 2241010-7) 31.03.2019 alkaen.</t>
  </si>
  <si>
    <t>CHECKOUT FINLAND AB</t>
  </si>
  <si>
    <t>Identification service business transferred to OP-Sevices Ltd (business ID 2241010-7) 31.3.2019.</t>
  </si>
  <si>
    <t>Överlätelse av identifieriengstjänter till OP-Palvelut Ab (FO-nummer 2241010-7) 31.03.2019.</t>
  </si>
  <si>
    <t>Kalannin säästöpankki ja Pyhärannan säästöpankki fuusioituvat. Uuden pankin nimi on Säästöpankkki Kalanti-Pyhäranta</t>
  </si>
  <si>
    <t>Pyhärannan säästöpankki</t>
  </si>
  <si>
    <t>Merged with Kalannin Säästöpankki. New name Säästöpankki Kalanti-Pyhäranta</t>
  </si>
  <si>
    <t>Tjänsteleverantören har fusionearts med Kalannin Säästöpankki. Nya namnet är Säästöpankki Kalanti-Pyhäranta</t>
  </si>
  <si>
    <t>DIGI- JA VÄESTÖTIETOVIRASTO
WWW.DVV.FI/</t>
  </si>
  <si>
    <t>VÄESTÖREKISTERIKESKUS</t>
  </si>
  <si>
    <t>BEFOLKNINGSREGISTERCENTRALEN</t>
  </si>
  <si>
    <t>MYNDIGHETEN FOR DIGITALISERING OCH BEFOLKNINGSDATA
WWW.DVV.FI/</t>
  </si>
  <si>
    <t xml:space="preserve">POPULATION REGISTER CENTRE </t>
  </si>
  <si>
    <t>Nimi vaihtunut --&gt; Digi- ja väestötietovirasto alkaen 1.1.2020</t>
  </si>
  <si>
    <t>Namnet har ändrats  --&gt;  Myndigheten för digitalisering och befolkningsdata 1.1.2020</t>
  </si>
  <si>
    <t>The name has changed --&gt; Digital and population data services agency on 1.1.2020</t>
  </si>
  <si>
    <t>Tunnistusvälitystoiminta lakannut 13.3.2020</t>
  </si>
  <si>
    <t>Identifieriengstjänter upphört 13.3.2020</t>
  </si>
  <si>
    <t>Identification service activities terminated 13.3.2020</t>
  </si>
  <si>
    <t>Merged with Aito Savings Bank Ltd (business ID 2286574-2)</t>
  </si>
  <si>
    <t>Sulautunut Helmi Säästöpankki Oy:öön (Y-tunnus 2077812-7)</t>
  </si>
  <si>
    <t>Merged with Helmi Säästöpankki Ltd (business ID 2077812-7)</t>
  </si>
  <si>
    <t>Sulautunut Konneveden Osuuspankkiin (Y-tunnus 0176224-2)</t>
  </si>
  <si>
    <t>Elisa Mobiilivarmenne sulkupalvelu (24h): 010 19 0240
Tai missä tahansa Elisa Shopit -myymälässä</t>
  </si>
  <si>
    <t>Nordea Asiakaspalvelu: 0200 3000
(ma-pe klo 8-20)
Nordea Yrityspalvelu:
0200 2121 (ma-pe klo 8-18)
Muina aikoina: 020 333 (24h)</t>
  </si>
  <si>
    <t>Tjänsteleverantören har fusionerats med Aito Sparbank Ab (FO-nummer 2286574-2)</t>
  </si>
  <si>
    <t>Tjänsteleverantören har fusionerats med Konneveden Osuuspankki (FO-nummer 0176224-2)</t>
  </si>
  <si>
    <t>Tjänsteleverantören har fusionerats med Pohjanmaan Osuuspankki (FO-nummer 0178886-4)</t>
  </si>
  <si>
    <t>Merged with Konneveden Osuuspankki (business ID 0176224-2)</t>
  </si>
  <si>
    <t>NÄRPIÖN SÄÄSTÖPANKKI OY (Närpes Sparbank Ab) (31.12.2014 ASTI NÄRPIÖN SÄÄSTÖPANKKI Y-TUNNUS 0181349-2)
WWW.NARPESSB.FI/</t>
  </si>
  <si>
    <t>Sulautunut Lapuan Osuuspankkiin (Y-tunnus 0180666-3) ja jatkavat yhdessä nimellä Lakeuden Osuuspankki.</t>
  </si>
  <si>
    <t>LAKEUDEN OSUUSPANKKI
WWW.POPPANKKI.FI/</t>
  </si>
  <si>
    <t>Merged with Lapuan Osuuspankki (business ID 0180666-3) and continue together with the name Lakeuden Osuuspankki.</t>
  </si>
  <si>
    <t>Tjänsteleverantören har fusionerats med Helmi Säästöpankki Oy (FO-nummer 2077812-7)</t>
  </si>
  <si>
    <t>Tjänsteleverantören har fusionerats med Lapuan Osuuspankki (FO-nummer 0180666-3) de fortsätter tillsammans under namnet Lakeuden Osuuspankki.</t>
  </si>
  <si>
    <t>0153091-9</t>
  </si>
  <si>
    <t>0128371-9</t>
  </si>
  <si>
    <t>SÄÄSTÖPANKKI KALANTI-PYHÄRANTA
WWW.KALANNINSP.FI/</t>
  </si>
  <si>
    <t>3140968-5</t>
  </si>
  <si>
    <t>TAMMISAAREN SÄÄSTÖPANKKI OY (Ekenäs Sparbank Ab)</t>
  </si>
  <si>
    <t>TAMMISAAREN SÄÄSTÖPANKKISÄÄTIÖ</t>
  </si>
  <si>
    <t>Luovuttanut toimintansa 1.7.2020 Tammisaaren Säästöpankki Oy:lle (Y-tunnus 3140968-5)</t>
  </si>
  <si>
    <t>Har gett upp sin verksamhet 1.7.2020 till Tammisaaren Säästöpankki Oy (FO-nummer 3140968-5)</t>
  </si>
  <si>
    <t>Has given up its activities on 1.7.2020 to Tammisaaren Säästöpankki Oy (business ID 3140968-5)</t>
  </si>
  <si>
    <t>The name has changed --&gt; Säästöpankki Kalanti-Pyhäranta</t>
  </si>
  <si>
    <t>KALANNIN SÄÄSTÖPANKKI WWW.KALANNINSP.FI/</t>
  </si>
  <si>
    <t>Namnet har ändrats --&gt; Säästöpankki Kalanti-Pyhäranta</t>
  </si>
  <si>
    <t>Nimi vaihtunut --&gt; Säästöpankki Kalanti-Pyhäranta</t>
  </si>
  <si>
    <t xml:space="preserve">Tunnistusperiaatteet
</t>
  </si>
  <si>
    <t>Varmenteet</t>
  </si>
  <si>
    <t>Kansalaisvarmenne</t>
  </si>
  <si>
    <t>Säästöpankin tunnistuspalvelu</t>
  </si>
  <si>
    <t>Aktia Tunnistuspalvelu</t>
  </si>
  <si>
    <t>Oma Säästöpankin OmaTunnistuspalvelu</t>
  </si>
  <si>
    <t>E-identifiering / E-tunniste</t>
  </si>
  <si>
    <t>Verkkopankkitunnus (Bank ID)</t>
  </si>
  <si>
    <t>S-Pankin tunnistuspalvelu (Bank ID)</t>
  </si>
  <si>
    <t>Säästöpankin tunnistuspalvelu (Bank ID)</t>
  </si>
  <si>
    <t>Nordea Kundservice: 0200 3000
(mån-fre kl. 8-20)
Nordea Företagstjänst: 0200 2121
(mån-fre kl. 8-18)
Under andra tider: 020 333 (24h)</t>
  </si>
  <si>
    <t>Certificat</t>
  </si>
  <si>
    <t>Medborgarcertifikat</t>
  </si>
  <si>
    <t>Aktia Tunnistuspalvelu (Bank ID)</t>
  </si>
  <si>
    <t>Oma Säästöpankin OmaTunnistuspalvelu (Bank ID)</t>
  </si>
  <si>
    <t>E-identifiering / E-tunniste (Bank ID)</t>
  </si>
  <si>
    <t>Nordea Customer Service: +358 200 3000 (Mon-Fri 8-20)
Nordea Business Centre:
+358 200 2121 (Mon-Fri 8-18)
Outside service hours: +358 20 333 (24h)</t>
  </si>
  <si>
    <t>Certificates</t>
  </si>
  <si>
    <t>Citizen Certificate</t>
  </si>
  <si>
    <t>Removed from the register by the decision of the supervisory authority</t>
  </si>
  <si>
    <t>Avregistrerad genom tillsynsmyndighetens beslut</t>
  </si>
  <si>
    <r>
      <rPr>
        <b/>
        <sz val="10"/>
        <color rgb="FF313131"/>
        <rFont val="Verdana"/>
        <family val="2"/>
        <scheme val="minor"/>
      </rPr>
      <t>Pankkitunnukset</t>
    </r>
    <r>
      <rPr>
        <sz val="10"/>
        <color rgb="FF313131"/>
        <rFont val="Verdana"/>
        <family val="2"/>
        <scheme val="minor"/>
      </rPr>
      <t xml:space="preserve">
* käyttäjätunnus ja salasana 
* vaihtoehtoiset tunnistamisvälineet: tunnistussovellus </t>
    </r>
    <r>
      <rPr>
        <b/>
        <sz val="10"/>
        <color rgb="FF313131"/>
        <rFont val="Verdana"/>
        <family val="2"/>
        <scheme val="minor"/>
      </rPr>
      <t>Danske ID</t>
    </r>
    <r>
      <rPr>
        <sz val="10"/>
        <color rgb="FF313131"/>
        <rFont val="Verdana"/>
        <family val="2"/>
        <scheme val="minor"/>
      </rPr>
      <t xml:space="preserve"> ja tunnuslukulaite </t>
    </r>
  </si>
  <si>
    <r>
      <rPr>
        <b/>
        <sz val="10"/>
        <color rgb="FF313131"/>
        <rFont val="Verdana"/>
        <family val="2"/>
        <scheme val="minor"/>
      </rPr>
      <t>POP Pankin pankkitunnukset</t>
    </r>
    <r>
      <rPr>
        <sz val="10"/>
        <color rgb="FF313131"/>
        <rFont val="Verdana"/>
        <family val="2"/>
        <scheme val="minor"/>
      </rPr>
      <t xml:space="preserve">
* käyttäjätunnus ja salasana
* avaintunnuskortti
* </t>
    </r>
    <r>
      <rPr>
        <b/>
        <sz val="10"/>
        <color rgb="FF313131"/>
        <rFont val="Verdana"/>
        <family val="2"/>
        <scheme val="minor"/>
      </rPr>
      <t>POP Avain</t>
    </r>
    <r>
      <rPr>
        <sz val="10"/>
        <color rgb="FF313131"/>
        <rFont val="Verdana"/>
        <family val="2"/>
        <scheme val="minor"/>
      </rPr>
      <t xml:space="preserve"> -mobiilisovellus
* PIN-koodi</t>
    </r>
  </si>
  <si>
    <r>
      <rPr>
        <b/>
        <sz val="10"/>
        <color rgb="FF313131"/>
        <rFont val="Verdana"/>
        <family val="2"/>
        <scheme val="minor"/>
      </rPr>
      <t>S-Pankin tunnistuspalvelu</t>
    </r>
    <r>
      <rPr>
        <sz val="10"/>
        <color rgb="FF313131"/>
        <rFont val="Verdana"/>
        <family val="2"/>
        <scheme val="minor"/>
      </rPr>
      <t xml:space="preserve">
* käyttäjätunnus ja salasana
* tunnuslukutaulukon tunnusluku ja SMS-vahvistuskoodi
</t>
    </r>
    <r>
      <rPr>
        <b/>
        <sz val="10"/>
        <color rgb="FF313131"/>
        <rFont val="Verdana"/>
        <family val="2"/>
        <scheme val="minor"/>
      </rPr>
      <t>S-mobiilin</t>
    </r>
    <r>
      <rPr>
        <sz val="10"/>
        <color rgb="FF313131"/>
        <rFont val="Verdana"/>
        <family val="2"/>
        <scheme val="minor"/>
      </rPr>
      <t xml:space="preserve"> tunnistaminen
* älypuhelimen sovellus 
* tunnusluku (PIN)
* biometriset tunnisteet, kuten sormenjälki tai kasvokuva </t>
    </r>
  </si>
  <si>
    <r>
      <rPr>
        <b/>
        <sz val="10"/>
        <color rgb="FF313131"/>
        <rFont val="Verdana"/>
        <family val="2"/>
        <scheme val="minor"/>
      </rPr>
      <t>Säästöpankin tunnistuspalvelu</t>
    </r>
    <r>
      <rPr>
        <sz val="10"/>
        <color rgb="FF313131"/>
        <rFont val="Verdana"/>
        <family val="2"/>
        <scheme val="minor"/>
      </rPr>
      <t xml:space="preserve">
* Käyttäjätunnus ja salasana
* avaintunnuskortti 
* älypuhelimen tunnistussovellus
* PIN-koodi</t>
    </r>
  </si>
  <si>
    <t xml:space="preserve">
1) Kansalaisvarmenne 
2) Organisaatiovarmenne
* varmennekortti 
* tunnusluku (PIN)
* biometriset tunnisteet, kuten kasvokuva
</t>
  </si>
  <si>
    <r>
      <rPr>
        <b/>
        <sz val="10"/>
        <color rgb="FF313131"/>
        <rFont val="Verdana"/>
        <family val="2"/>
        <scheme val="minor"/>
      </rPr>
      <t>Osuuspankin verkkopalvelutunnus</t>
    </r>
    <r>
      <rPr>
        <sz val="10"/>
        <color rgb="FF313131"/>
        <rFont val="Verdana"/>
        <family val="2"/>
        <scheme val="minor"/>
      </rPr>
      <t xml:space="preserve">
* käyttäjätunnus ja salasana + avainlukulista
* käyttäjätunnus + Mobiiliavain </t>
    </r>
  </si>
  <si>
    <r>
      <rPr>
        <b/>
        <sz val="10"/>
        <rFont val="Verdana"/>
        <family val="2"/>
        <scheme val="minor"/>
      </rPr>
      <t>DNA Mobiilivarmenne</t>
    </r>
    <r>
      <rPr>
        <sz val="10"/>
        <rFont val="Verdana"/>
        <family val="2"/>
        <scheme val="minor"/>
      </rPr>
      <t xml:space="preserve">
*X.509-varmenne ja julkinen avain</t>
    </r>
  </si>
  <si>
    <r>
      <rPr>
        <b/>
        <sz val="10"/>
        <rFont val="Verdana"/>
        <family val="2"/>
        <scheme val="minor"/>
      </rPr>
      <t>Elisa Mobiilivarmenne</t>
    </r>
    <r>
      <rPr>
        <sz val="10"/>
        <rFont val="Verdana"/>
        <family val="2"/>
        <scheme val="minor"/>
      </rPr>
      <t xml:space="preserve">
*X.509-varmenne ja julkinen avain</t>
    </r>
  </si>
  <si>
    <r>
      <rPr>
        <b/>
        <sz val="10"/>
        <rFont val="Verdana"/>
        <family val="2"/>
        <scheme val="minor"/>
      </rPr>
      <t xml:space="preserve">Telia mobiilivarmenne
</t>
    </r>
    <r>
      <rPr>
        <sz val="10"/>
        <rFont val="Verdana"/>
        <family val="2"/>
        <scheme val="minor"/>
      </rPr>
      <t>*X.509-varmenne ja julkinen avain</t>
    </r>
  </si>
  <si>
    <t>POP Pankin pankkitunnukset</t>
  </si>
  <si>
    <r>
      <rPr>
        <b/>
        <sz val="10"/>
        <color rgb="FF313131"/>
        <rFont val="Verdana"/>
        <family val="2"/>
        <scheme val="minor"/>
      </rPr>
      <t xml:space="preserve">Oma Säästöpankin OmaTunnistuspalvelu
</t>
    </r>
    <r>
      <rPr>
        <sz val="10"/>
        <color rgb="FF313131"/>
        <rFont val="Verdana"/>
        <family val="2"/>
        <scheme val="minor"/>
      </rPr>
      <t xml:space="preserve">* Käyttäjätunnus, salasana ja avaintunnuskortti
* Älypuhelimen tunnuslukusovellus </t>
    </r>
    <r>
      <rPr>
        <b/>
        <sz val="10"/>
        <color rgb="FF313131"/>
        <rFont val="Verdana"/>
        <family val="2"/>
        <scheme val="minor"/>
      </rPr>
      <t>OmaVahvistus</t>
    </r>
  </si>
  <si>
    <r>
      <rPr>
        <b/>
        <sz val="10"/>
        <color rgb="FF313131"/>
        <rFont val="Verdana"/>
        <family val="2"/>
        <scheme val="minor"/>
      </rPr>
      <t>Aktia Tunnistuspalvelu</t>
    </r>
    <r>
      <rPr>
        <sz val="10"/>
        <color rgb="FF313131"/>
        <rFont val="Verdana"/>
        <family val="2"/>
        <scheme val="minor"/>
      </rPr>
      <t xml:space="preserve">
Verkkopankkitunnukset:
* käyttäjätunnus ja salasana 
* tunnuslukutaulukon kertakäyttöinen tunnusluku ja SMS-vahvistuskoodi</t>
    </r>
  </si>
  <si>
    <t>Poistettu rekisteristä viranomaisen päätöksellä</t>
  </si>
  <si>
    <r>
      <rPr>
        <b/>
        <sz val="10"/>
        <color rgb="FF313131"/>
        <rFont val="Verdana"/>
        <family val="2"/>
        <scheme val="minor"/>
      </rPr>
      <t>E-identifiering / E-tunniste</t>
    </r>
    <r>
      <rPr>
        <sz val="10"/>
        <color rgb="FF313131"/>
        <rFont val="Verdana"/>
        <family val="2"/>
        <scheme val="minor"/>
      </rPr>
      <t xml:space="preserve">
* käyttäjätunnus ja salasana
* tunnuslukutaulukon tunnusluku ja tekstiviesti
</t>
    </r>
    <r>
      <rPr>
        <b/>
        <sz val="10"/>
        <color rgb="FF313131"/>
        <rFont val="Verdana"/>
        <family val="2"/>
        <scheme val="minor"/>
      </rPr>
      <t xml:space="preserve">Ålandsbanken e-ID:
* </t>
    </r>
    <r>
      <rPr>
        <sz val="10"/>
        <color rgb="FF313131"/>
        <rFont val="Verdana"/>
        <family val="2"/>
        <scheme val="minor"/>
      </rPr>
      <t>älypuhelimen sovellus 
* tunnusluku (PIN)
* biometriset tunnisteet, kuten sormenjälki tai kasvokuva</t>
    </r>
  </si>
  <si>
    <r>
      <rPr>
        <b/>
        <sz val="10"/>
        <color rgb="FF313131"/>
        <rFont val="Verdana"/>
        <family val="2"/>
        <scheme val="minor"/>
      </rPr>
      <t>Verkkopankkitunnus</t>
    </r>
    <r>
      <rPr>
        <sz val="10"/>
        <color rgb="FF313131"/>
        <rFont val="Verdana"/>
        <family val="2"/>
        <scheme val="minor"/>
      </rPr>
      <t xml:space="preserve">
* Käyttäjätunnus sekä 
* Mobiililaitteessa oleva Nordea Tunnusluvut-sovellus + PIN / Laitteen biometriikka
Tai
* Tunnuslukulaite + PIN
</t>
    </r>
  </si>
  <si>
    <t>Nimi vaihtunut 28.2.2021 --&gt; Järvi-Suomen Osuuspankki</t>
  </si>
  <si>
    <t>JÄRVI-SUOMEN OSUUSPANKKI
WWW.POPPANKKI.FI/</t>
  </si>
  <si>
    <t>Sulautunut Järvi-Suomen Osuuspankkiin (0172704-1) 28.2.2021</t>
  </si>
  <si>
    <t>Merged with Järvi-Suomen Osuuspankki (0172704-1) 28.2.2021</t>
  </si>
  <si>
    <t>The name has changed 28.2.2021 --&gt; Järvi-Suomen Osuuspankki</t>
  </si>
  <si>
    <t>Namnet har ändrats 28.2.2021 --&gt; Järvi-Suomen Osuuspankki</t>
  </si>
  <si>
    <t>Tjänsteleverantören har fusionerats med Järvi-Suomen Osuuspankki (FO-nummer 0172704-1) 28.2.2021</t>
  </si>
  <si>
    <t>ASSENTLY AB
WWW.ASSENTLY.COM/FI/</t>
  </si>
  <si>
    <t>Luovuttanut liiketoimintansa Oma Säästöpankille (2231936-2) 30.11.2021. Tekninen luovutus 4.-5.12.2021.</t>
  </si>
  <si>
    <t>Tjänsteleverantören har överlåtit sin verksamhet till Oma Säästöpankki (2231936-2) 30.11.2021. Teknisk överlåtning 4.-5.12.2021.</t>
  </si>
  <si>
    <t>Eurajoen säästöpankki has transferred its business operations to Oma Säästöpankki (2231936-2) 30.11.2021. Technical transfer 4.-5.12.2021.</t>
  </si>
  <si>
    <t>OP-PALVELUT OY
WWW.OP.FI</t>
  </si>
  <si>
    <t>0242522-1</t>
  </si>
  <si>
    <t>OP OSUUSKUNTA 
(30.11.2021 ASTI OP-PALVELUT OY)
WWW.OP.FI</t>
  </si>
  <si>
    <t>OP ANDELSLAG (TILL 30.11.2021  OP-TJÄNSTER AB)
WWW.OP.FI</t>
  </si>
  <si>
    <t>OP COOPERATIVE (OP-SERVICES LTD UNTIL 30 NOVEMBER 2021)
WWW.OP.FI</t>
  </si>
  <si>
    <t>Sulautunut OP Osuuskuntaan (0242522-1) 30.11.2021</t>
  </si>
  <si>
    <t>Tjänsteleverantören har fusionerats med OP Andelslag (0242522-1) 30.11.2021</t>
  </si>
  <si>
    <t>Merged with OP Cooperative (0242522-1) 30.11.2021</t>
  </si>
  <si>
    <t>OP-SERVICES LTD
WWW.OP.FI</t>
  </si>
  <si>
    <t>OP-TJÄNSTER AB
WWW.OP.FI</t>
  </si>
  <si>
    <t>Luovuttanut liiketoimintansa Liedon Säästöpankille (0134703-0) 1.3.2022</t>
  </si>
  <si>
    <t>Tjänsteleverantören har överlåtit sin verksamhet till Liedon Säästöpankki (0134703-0) 1.3.2022.</t>
  </si>
  <si>
    <t>Mietoisten säästöpankki has transferred its business operations to Liedon Säästöpankki (0134703-0) 1.3.2022.</t>
  </si>
  <si>
    <t>556828-8442, Tukholma, Ruotsi</t>
  </si>
  <si>
    <t>556828-8442, Stockholm, Sverige</t>
  </si>
  <si>
    <t>556828-8442, Stockholm, Sweden</t>
  </si>
  <si>
    <t>Identification Principles</t>
  </si>
  <si>
    <t>Principer för identifiering (FI)</t>
  </si>
  <si>
    <t>YLIHÄRMÄN SÄÄSTÖPANKKI</t>
  </si>
  <si>
    <t>Ylihärmän Säästöpankki luovuttanut liiketoimintansa Aito Säästöpankki Oy:lle (2286574-2) 31.5.2022</t>
  </si>
  <si>
    <t>Tjänsteleverantören har överlåtit sin verksamhet till Aito Säästöpankki (2286574-2) 31.5.2022</t>
  </si>
  <si>
    <t>Ylihärmän Säästöpankki has transferred its business operations to Aito Säästöpankki (2286574-2) 31.5.2022</t>
  </si>
  <si>
    <t>S-PANKKI OYJ
WWW.S-PANKKI.FI/</t>
  </si>
  <si>
    <t>S-Pankki Oy muuttanut yhtiömuotoa ja nimeä 19.11.2020 (S-Pankki OYJ)</t>
  </si>
  <si>
    <t>S-BANKEN AB</t>
  </si>
  <si>
    <t>Namnet har ändrats 19.11.2020 &gt; S-Banken Abp</t>
  </si>
  <si>
    <t>S-PANKKI</t>
  </si>
  <si>
    <t>Name and company form has changed &gt; S-Pankki Oyj 19.11.2020</t>
  </si>
  <si>
    <t>SUUPOHJAN OSUUSPANKKI</t>
  </si>
  <si>
    <t>POP Pankki -ryhmään kuuluvat Liedon Osuuspankki, Piikkiön Osuuspankki ja Suupohjan Osuuspankki yhdistyvät 1.6.2022 yhdeksi pankiksi, yhteisenä nimenä Suomen Osuuspankki.</t>
  </si>
  <si>
    <t>LIEDON OSUUSPANKKI</t>
  </si>
  <si>
    <t>PIIKKIÖN OSUUSPANKKI</t>
  </si>
  <si>
    <t xml:space="preserve">
0136553-8</t>
  </si>
  <si>
    <t>Tjänsteleverantören har fusionerats med Suomen Osuuspankki 1.6.2022.</t>
  </si>
  <si>
    <t>Merged with Suomen Osuuspankki 1.6.2022.</t>
  </si>
  <si>
    <t>Nimi muuttunut 31.5.2022 &gt; Suomen Osuuspankki.</t>
  </si>
  <si>
    <t>Namnet har ändrats &gt; Suomen Osuuspankki 31.5.2022</t>
  </si>
  <si>
    <t>The name has changed &gt; Suomen Osuuspankki 31.5.2022</t>
  </si>
  <si>
    <t>SUOMEN OSUUSPANKKI
WWW.POPPANKKI.FI/</t>
  </si>
  <si>
    <t>AITO SÄÄSTÖPANKKI (IKAALISTEN SÄÄSTÖPANKKI UNTIL 31 MARCH 2010)
WWW.AITOSP.FI/</t>
  </si>
  <si>
    <t>LÄNSI-UUDENMAAN SÄÄSTÖPANKKI OY
WWW.LUSP.FI/</t>
  </si>
  <si>
    <t>3300099-8</t>
  </si>
  <si>
    <t>LÄNSI-UUDENMAAN SÄÄSTÖPANKKI</t>
  </si>
  <si>
    <t xml:space="preserve">Säästöpankkiliitto osk:n jäsenpankki Länsi-Uudenmaan Säästöpankki muuttuu säästöpankkiosakeyhtiöksi 1.4.2023 alkaen. Pankin uusi virallinen nimi Länsi-Uudenmaan Säästöpankki Oy, jonka y-tunnus on 3300099-8. </t>
  </si>
  <si>
    <t xml:space="preserve"> 3300099-8</t>
  </si>
  <si>
    <t>LÄNSI-UUDENMAAN SÄÄSTÖPANKKI OY</t>
  </si>
  <si>
    <t xml:space="preserve"> 0128371-9</t>
  </si>
  <si>
    <t>Tjänsteleverantören har ändrats 1.4.2023 till Länsi-Uudenmaan Säästöpankki Oy (3300099-8)</t>
  </si>
  <si>
    <t>Name and company form has changed to Länsi-Uudenmaan Osuuspankki Oy 1.4.2023</t>
  </si>
  <si>
    <t>2401362-3</t>
  </si>
  <si>
    <t>3343830-8</t>
  </si>
  <si>
    <t>KVEVLAX SPARBANK</t>
  </si>
  <si>
    <t xml:space="preserve"> Säästöpankkiliitto osk:n jäsenpankki Kvevlax Sparbank (y-tunnus 0198368-6) muuttuu säästöpankkiosakeyhtiöksi 1.9.2023 alkaen. Pankin uusi virallinen nimi Kvevlax  Sparbank Ab, jonka y-tunnus on 3343830-8.</t>
  </si>
  <si>
    <t>KOIVULAHDEN SÄÄSTÖPANKKI OY(KVEVLAX SPARBANK AB)
WWW.KVEVLAXSB.FI/</t>
  </si>
  <si>
    <t>KOIVULAHDEN SÄÄSTÖPANKKI OY (KVEVLAX SPARBANK AB) WWW.KVEVLAXSB.FI/</t>
  </si>
  <si>
    <t xml:space="preserve"> 3343830-8</t>
  </si>
  <si>
    <t>Banken har ändrats till Kvevlax Sparbank AB (3343830-8)</t>
  </si>
  <si>
    <t>KOIVULAHDEN SÄÄSTÖPANKKI OY (KVEVLAX SPARBANK AB)
WWW.KVEVLAXSB.FI/</t>
  </si>
  <si>
    <t>Name and company form has changed to Kvevlax Sparbank Ab (3343830-8)</t>
  </si>
  <si>
    <t>Dnro/Dnr/Dno.  Traficom/14073/09.02.00/2023</t>
  </si>
  <si>
    <t xml:space="preserve"> 0133129-0</t>
  </si>
  <si>
    <t>JÄMIJÄRVEN OSUUSPANKKI</t>
  </si>
  <si>
    <t>Jämijärven Osuuspankki sulautunut Kurikan Osuuspankkiin (0180229-1) 2.11.2022</t>
  </si>
  <si>
    <t>Support</t>
  </si>
  <si>
    <t xml:space="preserve">MEGICAL OY
HTTPS://WWW.HIGHTRUST.ID/ </t>
  </si>
  <si>
    <t>Hightrust.id Wallet</t>
  </si>
  <si>
    <t>fi-hightrust</t>
  </si>
  <si>
    <t>https://www.hightrust.id/helpcenter</t>
  </si>
  <si>
    <t>Lisätty rekisteriin</t>
  </si>
  <si>
    <t>933 127 990 Bronnoysund Register Center, Norja</t>
  </si>
  <si>
    <t>TRUST SERVICES BRANCH NORWAY</t>
  </si>
  <si>
    <t>eIDs (Nets.eu)</t>
  </si>
  <si>
    <t>Name change to Trust Services Branch Norway 933 127 990</t>
  </si>
  <si>
    <t>Registrerad</t>
  </si>
  <si>
    <t>Registration</t>
  </si>
  <si>
    <t>TELIA FINLAND OYJ
WWW.TELIA.FI/</t>
  </si>
  <si>
    <t>HETKI OSUUSPANKKI
WWW.POPPANKKI.FI/</t>
  </si>
  <si>
    <t>26.2.2010 &gt; uudella nimellä 3.6.2024</t>
  </si>
  <si>
    <t>KEURUUN OSUUSPANKKI</t>
  </si>
  <si>
    <t>Nimenmuutos Hetki Osuuspankki 3.6.2024</t>
  </si>
  <si>
    <t>Namnet har ändrats 3.6.2024</t>
  </si>
  <si>
    <t>Namnet har ändrats 3.6.2024 till Hetki Osuuspankki</t>
  </si>
  <si>
    <t>Name change to Hetki Osuuspankki 3.6.2024</t>
  </si>
  <si>
    <t>Oma Säästöpankki ostanut Liedon pankkiliiketoiminnan</t>
  </si>
  <si>
    <t>Jämijärven Osuuspankki har fusionerats till Kurikan Osuuspankki (0180229-1) 2.11.2022</t>
  </si>
  <si>
    <t>Tjänsteleverantören har överlåtit sin verksamhet Oma Säästöpankki 1.3.2024</t>
  </si>
  <si>
    <t>Merged to Kurikan Osuuspankki (0180229-1) 2.11.2022</t>
  </si>
  <si>
    <t>Has  transferred its business operations to Oma Säästöpankki</t>
  </si>
  <si>
    <t>S-BANKEN OYJ
WWW.S-PANKKI.FI/</t>
  </si>
  <si>
    <t>POP Pankin pankkitunnukset (Bank ID)</t>
  </si>
  <si>
    <t>S-BANK PLC
WWW.S-PANKKI.FI/</t>
  </si>
  <si>
    <t>DIGITAL AND POPULATION DATA SEVICES AGENCY 
WWW.DVV.FI/</t>
  </si>
  <si>
    <t>Removed from register 1.4.2025</t>
  </si>
  <si>
    <t>Poistunut luottamusverkostosta 1.4.2025 omalla ilmoituksella</t>
  </si>
  <si>
    <t>Avregistrerad 1.4.2025</t>
  </si>
  <si>
    <t>Criipto ApS</t>
  </si>
  <si>
    <t>020 690 400 (ma-pe klo 8-20, la klo 9-16.30)
020 690 101 (24h)</t>
  </si>
  <si>
    <t>Idura ApS</t>
  </si>
  <si>
    <t>Nimenmuutos Idura Aps 24.11.2025</t>
  </si>
  <si>
    <t>Namnet har ändrats till Idura Aps 24.11.2025</t>
  </si>
  <si>
    <t>Name change to Idura Aps 24.11.2025</t>
  </si>
  <si>
    <t>Vahvan sähköisen tunnistuspalvelun tarjoajat</t>
  </si>
  <si>
    <t>IN GROUPE TRUST SERVICES APS NUF</t>
  </si>
  <si>
    <t>Nimenmuutos IN GROUPE TRUST SERVICES APS NUF</t>
  </si>
  <si>
    <t>15.10.2026 uudella nimellä</t>
  </si>
  <si>
    <t>15.10.2026 (ändring)</t>
  </si>
  <si>
    <t>15.10.2026 (name change)</t>
  </si>
  <si>
    <t>Name change to IN GROUPE TRUST SERVICES APS NUF</t>
  </si>
  <si>
    <t>Namnet har ändrats till IN GROUPE TRUST SERVICES APS NUF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</si>
</sst>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Verdana"/>
      <family val="2"/>
      <scheme val="minor"/>
    </font>
    <font>
      <sz val="11"/>
      <color rgb="FF006100"/>
      <name val="Verdana"/>
      <family val="2"/>
      <scheme val="minor"/>
    </font>
    <font>
      <sz val="17.600000000000001"/>
      <color theme="3"/>
      <name val="Verdana"/>
      <family val="2"/>
      <scheme val="minor"/>
    </font>
    <font>
      <b/>
      <sz val="11"/>
      <color theme="0"/>
      <name val="Verdana"/>
      <family val="2"/>
      <scheme val="minor"/>
    </font>
    <font>
      <b/>
      <sz val="11"/>
      <color theme="1"/>
      <name val="Verdana"/>
      <family val="2"/>
      <scheme val="minor"/>
    </font>
    <font>
      <b/>
      <sz val="22"/>
      <color rgb="FF054884"/>
      <name val="Arial"/>
      <family val="2"/>
    </font>
    <font>
      <u/>
      <sz val="11"/>
      <color theme="10"/>
      <name val="Verdana"/>
      <family val="2"/>
      <scheme val="minor"/>
    </font>
    <font>
      <b/>
      <sz val="12"/>
      <color theme="0"/>
      <name val="Verdana"/>
      <family val="2"/>
      <scheme val="minor"/>
    </font>
    <font>
      <b/>
      <sz val="12"/>
      <color rgb="FF054884"/>
      <name val="Arial"/>
      <family val="2"/>
    </font>
    <font>
      <sz val="11"/>
      <color theme="1"/>
      <name val="Verdana"/>
      <family val="2"/>
      <scheme val="minor"/>
    </font>
    <font>
      <b/>
      <sz val="10"/>
      <name val="Verdana"/>
      <family val="2"/>
    </font>
    <font>
      <b/>
      <sz val="10"/>
      <name val="Verdana"/>
      <family val="2"/>
      <scheme val="minor"/>
    </font>
    <font>
      <sz val="10"/>
      <color rgb="FF313131"/>
      <name val="Verdana"/>
      <family val="2"/>
      <scheme val="minor"/>
    </font>
    <font>
      <b/>
      <sz val="10"/>
      <color rgb="FF313131"/>
      <name val="Verdana"/>
      <family val="2"/>
      <scheme val="minor"/>
    </font>
    <font>
      <sz val="16"/>
      <color theme="3"/>
      <name val="Verdana"/>
      <family val="2"/>
      <scheme val="minor"/>
    </font>
    <font>
      <sz val="16"/>
      <color rgb="FF054884"/>
      <name val="Verdana"/>
      <family val="2"/>
      <scheme val="minor"/>
    </font>
    <font>
      <sz val="16"/>
      <color rgb="FF054884"/>
      <name val="Verdana"/>
      <family val="2"/>
    </font>
    <font>
      <sz val="10"/>
      <color rgb="FF313131"/>
      <name val="Verdana"/>
      <family val="2"/>
    </font>
    <font>
      <sz val="10"/>
      <color theme="1"/>
      <name val="Verdana"/>
      <family val="2"/>
      <scheme val="minor"/>
    </font>
    <font>
      <b/>
      <sz val="9"/>
      <color rgb="FF054884"/>
      <name val="Arial"/>
      <family val="2"/>
    </font>
    <font>
      <b/>
      <sz val="8"/>
      <color theme="1"/>
      <name val="Verdana"/>
      <family val="2"/>
      <scheme val="minor"/>
    </font>
    <font>
      <sz val="10"/>
      <name val="Verdana"/>
      <family val="2"/>
      <scheme val="minor"/>
    </font>
    <font>
      <sz val="11"/>
      <color theme="1"/>
      <name val="Courier New"/>
      <family val="3"/>
    </font>
    <font>
      <sz val="12"/>
      <color theme="1"/>
      <name val="Courier New"/>
      <family val="3"/>
    </font>
    <font>
      <sz val="11"/>
      <color rgb="FF333399"/>
      <name val="Verdana"/>
      <family val="2"/>
      <scheme val="minor"/>
    </font>
    <font>
      <sz val="9"/>
      <color theme="1"/>
      <name val="Verdana"/>
      <family val="2"/>
      <scheme val="minor"/>
    </font>
    <font>
      <sz val="11"/>
      <name val="Verdana"/>
      <family val="2"/>
      <scheme val="minor"/>
    </font>
    <font>
      <sz val="10"/>
      <color rgb="FF313131"/>
      <name val="Verdana"/>
      <family val="2"/>
      <scheme val="major"/>
    </font>
    <font>
      <b/>
      <sz val="10"/>
      <color theme="1"/>
      <name val="Verdana"/>
      <family val="2"/>
      <scheme val="major"/>
    </font>
    <font>
      <sz val="10"/>
      <color theme="1"/>
      <name val="Verdana"/>
      <family val="2"/>
      <scheme val="major"/>
    </font>
    <font>
      <sz val="10"/>
      <name val="Verdana"/>
      <family val="2"/>
      <scheme val="major"/>
    </font>
    <font>
      <b/>
      <sz val="10"/>
      <color rgb="FF313131"/>
      <name val="Verdana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ECF7F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E5ECF2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rgb="FFFFFFFF"/>
      </right>
      <top style="medium">
        <color rgb="FFFFFFFF"/>
      </top>
      <bottom style="medium">
        <color theme="0"/>
      </bottom>
      <diagonal/>
    </border>
    <border>
      <left style="medium">
        <color rgb="FFFFFFFF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rgb="FFFFFFFF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FFFFFF"/>
      </bottom>
      <diagonal/>
    </border>
    <border>
      <left style="medium">
        <color theme="0"/>
      </left>
      <right style="medium">
        <color rgb="FFFFFFFF"/>
      </right>
      <top style="medium">
        <color theme="0"/>
      </top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 style="medium">
        <color theme="0"/>
      </top>
      <bottom/>
      <diagonal/>
    </border>
    <border>
      <left style="medium">
        <color rgb="FFFFFFFF"/>
      </left>
      <right style="medium">
        <color theme="0"/>
      </right>
      <top/>
      <bottom/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rgb="FFFFFFFF"/>
      </right>
      <top style="medium">
        <color theme="0"/>
      </top>
      <bottom/>
      <diagonal/>
    </border>
    <border>
      <left style="medium">
        <color theme="0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rgb="FFFFFFFF"/>
      </top>
      <bottom/>
      <diagonal/>
    </border>
    <border>
      <left style="medium">
        <color theme="0"/>
      </left>
      <right style="medium">
        <color theme="0"/>
      </right>
      <top/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 style="medium">
        <color rgb="FFFFFFFF"/>
      </left>
      <right style="medium">
        <color theme="0"/>
      </right>
      <top/>
      <bottom style="medium">
        <color rgb="FFFFFFF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169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14" fontId="3" fillId="5" borderId="1" xfId="0" applyNumberFormat="1" applyFont="1" applyFill="1" applyBorder="1" applyAlignment="1">
      <alignment vertical="center"/>
    </xf>
    <xf numFmtId="0" fontId="5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 vertical="center"/>
    </xf>
    <xf numFmtId="14" fontId="10" fillId="4" borderId="2" xfId="1" applyNumberFormat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14" fontId="11" fillId="4" borderId="2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0" fillId="4" borderId="2" xfId="1" applyFont="1" applyFill="1" applyBorder="1" applyAlignment="1">
      <alignment horizontal="center" vertical="center" wrapText="1"/>
    </xf>
    <xf numFmtId="0" fontId="0" fillId="6" borderId="0" xfId="0" applyFill="1"/>
    <xf numFmtId="0" fontId="4" fillId="6" borderId="0" xfId="0" applyFont="1" applyFill="1"/>
    <xf numFmtId="0" fontId="20" fillId="6" borderId="0" xfId="0" applyFont="1" applyFill="1" applyAlignment="1">
      <alignment horizontal="left" vertical="center" indent="1"/>
    </xf>
    <xf numFmtId="14" fontId="20" fillId="6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 wrapText="1"/>
    </xf>
    <xf numFmtId="14" fontId="12" fillId="3" borderId="0" xfId="0" applyNumberFormat="1" applyFont="1" applyFill="1" applyAlignment="1">
      <alignment horizontal="center" vertical="center" wrapText="1"/>
    </xf>
    <xf numFmtId="0" fontId="11" fillId="4" borderId="7" xfId="1" applyFont="1" applyFill="1" applyBorder="1" applyAlignment="1">
      <alignment horizontal="center" vertical="center" wrapText="1"/>
    </xf>
    <xf numFmtId="0" fontId="22" fillId="0" borderId="0" xfId="0" applyFont="1"/>
    <xf numFmtId="0" fontId="0" fillId="0" borderId="8" xfId="0" applyBorder="1" applyAlignment="1">
      <alignment horizontal="center"/>
    </xf>
    <xf numFmtId="0" fontId="24" fillId="5" borderId="0" xfId="0" applyFont="1" applyFill="1"/>
    <xf numFmtId="0" fontId="0" fillId="5" borderId="0" xfId="0" applyFill="1"/>
    <xf numFmtId="0" fontId="11" fillId="4" borderId="10" xfId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 wrapText="1"/>
    </xf>
    <xf numFmtId="14" fontId="18" fillId="3" borderId="9" xfId="0" applyNumberFormat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horizontal="left" vertical="center" wrapText="1"/>
    </xf>
    <xf numFmtId="14" fontId="12" fillId="3" borderId="9" xfId="0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vertical="center" wrapText="1"/>
    </xf>
    <xf numFmtId="0" fontId="17" fillId="3" borderId="9" xfId="0" applyFont="1" applyFill="1" applyBorder="1" applyAlignment="1">
      <alignment vertical="center" wrapText="1"/>
    </xf>
    <xf numFmtId="0" fontId="18" fillId="3" borderId="9" xfId="0" applyFont="1" applyFill="1" applyBorder="1" applyAlignment="1">
      <alignment vertical="center" wrapText="1"/>
    </xf>
    <xf numFmtId="14" fontId="18" fillId="3" borderId="9" xfId="0" applyNumberFormat="1" applyFont="1" applyFill="1" applyBorder="1" applyAlignment="1">
      <alignment vertical="center" wrapText="1"/>
    </xf>
    <xf numFmtId="14" fontId="18" fillId="3" borderId="9" xfId="0" applyNumberFormat="1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14" fontId="11" fillId="4" borderId="10" xfId="1" applyNumberFormat="1" applyFont="1" applyFill="1" applyBorder="1" applyAlignment="1">
      <alignment horizontal="center" vertical="center" wrapText="1"/>
    </xf>
    <xf numFmtId="14" fontId="12" fillId="3" borderId="11" xfId="0" applyNumberFormat="1" applyFont="1" applyFill="1" applyBorder="1" applyAlignment="1">
      <alignment horizontal="center" vertical="center" wrapText="1"/>
    </xf>
    <xf numFmtId="0" fontId="6" fillId="3" borderId="12" xfId="2" applyFill="1" applyBorder="1" applyAlignment="1">
      <alignment horizontal="center" vertical="center" wrapText="1"/>
    </xf>
    <xf numFmtId="0" fontId="6" fillId="3" borderId="15" xfId="2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12" fillId="3" borderId="15" xfId="0" applyFont="1" applyFill="1" applyBorder="1" applyAlignment="1">
      <alignment horizontal="center" vertical="center" wrapText="1"/>
    </xf>
    <xf numFmtId="14" fontId="13" fillId="3" borderId="14" xfId="0" applyNumberFormat="1" applyFont="1" applyFill="1" applyBorder="1" applyAlignment="1">
      <alignment horizontal="center" vertical="center" wrapText="1"/>
    </xf>
    <xf numFmtId="14" fontId="12" fillId="3" borderId="15" xfId="0" applyNumberFormat="1" applyFont="1" applyFill="1" applyBorder="1" applyAlignment="1">
      <alignment horizontal="center" vertical="center" wrapText="1"/>
    </xf>
    <xf numFmtId="14" fontId="6" fillId="3" borderId="15" xfId="2" applyNumberFormat="1" applyFill="1" applyBorder="1" applyAlignment="1">
      <alignment horizontal="center" vertical="center" wrapText="1"/>
    </xf>
    <xf numFmtId="14" fontId="10" fillId="4" borderId="10" xfId="1" applyNumberFormat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14" fontId="18" fillId="3" borderId="0" xfId="0" applyNumberFormat="1" applyFont="1" applyFill="1" applyAlignment="1">
      <alignment horizontal="center" vertical="center" wrapText="1"/>
    </xf>
    <xf numFmtId="14" fontId="18" fillId="3" borderId="0" xfId="0" applyNumberFormat="1" applyFont="1" applyFill="1" applyAlignment="1">
      <alignment horizontal="left" vertical="center" wrapText="1"/>
    </xf>
    <xf numFmtId="0" fontId="12" fillId="3" borderId="15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6" fillId="3" borderId="17" xfId="2" applyFill="1" applyBorder="1" applyAlignment="1">
      <alignment horizontal="center" vertical="center"/>
    </xf>
    <xf numFmtId="49" fontId="23" fillId="3" borderId="15" xfId="0" applyNumberFormat="1" applyFont="1" applyFill="1" applyBorder="1" applyAlignment="1">
      <alignment horizontal="center" vertical="center"/>
    </xf>
    <xf numFmtId="14" fontId="18" fillId="3" borderId="29" xfId="0" applyNumberFormat="1" applyFont="1" applyFill="1" applyBorder="1" applyAlignment="1">
      <alignment horizontal="center" vertical="center" wrapText="1"/>
    </xf>
    <xf numFmtId="14" fontId="18" fillId="3" borderId="29" xfId="0" applyNumberFormat="1" applyFont="1" applyFill="1" applyBorder="1" applyAlignment="1">
      <alignment horizontal="left" vertical="center" wrapText="1"/>
    </xf>
    <xf numFmtId="0" fontId="18" fillId="3" borderId="0" xfId="0" applyFont="1" applyFill="1" applyAlignment="1">
      <alignment horizontal="left" vertical="center"/>
    </xf>
    <xf numFmtId="0" fontId="18" fillId="3" borderId="29" xfId="0" applyFont="1" applyFill="1" applyBorder="1" applyAlignment="1">
      <alignment horizontal="left" vertical="center"/>
    </xf>
    <xf numFmtId="14" fontId="18" fillId="3" borderId="29" xfId="0" applyNumberFormat="1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left" vertical="center" wrapText="1"/>
    </xf>
    <xf numFmtId="14" fontId="25" fillId="3" borderId="9" xfId="0" applyNumberFormat="1" applyFont="1" applyFill="1" applyBorder="1" applyAlignment="1">
      <alignment horizontal="left" vertical="center" wrapText="1"/>
    </xf>
    <xf numFmtId="0" fontId="6" fillId="3" borderId="0" xfId="2" applyFill="1" applyAlignment="1">
      <alignment horizontal="center" vertical="center"/>
    </xf>
    <xf numFmtId="0" fontId="17" fillId="3" borderId="15" xfId="0" applyFont="1" applyFill="1" applyBorder="1" applyAlignment="1">
      <alignment horizontal="center" vertical="center" wrapText="1"/>
    </xf>
    <xf numFmtId="49" fontId="6" fillId="3" borderId="18" xfId="2" applyNumberFormat="1" applyFill="1" applyBorder="1" applyAlignment="1">
      <alignment horizontal="center" vertical="center"/>
    </xf>
    <xf numFmtId="0" fontId="18" fillId="3" borderId="0" xfId="0" applyFont="1" applyFill="1" applyAlignment="1">
      <alignment horizontal="left" vertical="center" wrapText="1"/>
    </xf>
    <xf numFmtId="0" fontId="12" fillId="3" borderId="24" xfId="0" applyFont="1" applyFill="1" applyBorder="1" applyAlignment="1">
      <alignment vertical="center" wrapText="1"/>
    </xf>
    <xf numFmtId="14" fontId="12" fillId="3" borderId="14" xfId="0" applyNumberFormat="1" applyFont="1" applyFill="1" applyBorder="1" applyAlignment="1">
      <alignment horizontal="center" vertical="center" wrapText="1"/>
    </xf>
    <xf numFmtId="0" fontId="17" fillId="3" borderId="15" xfId="0" quotePrefix="1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49" fontId="17" fillId="3" borderId="15" xfId="0" quotePrefix="1" applyNumberFormat="1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49" fontId="23" fillId="3" borderId="18" xfId="0" applyNumberFormat="1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 wrapText="1"/>
    </xf>
    <xf numFmtId="0" fontId="6" fillId="3" borderId="18" xfId="2" applyFill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49" fontId="6" fillId="3" borderId="0" xfId="2" applyNumberFormat="1" applyFill="1" applyBorder="1" applyAlignment="1">
      <alignment horizontal="center" vertical="center"/>
    </xf>
    <xf numFmtId="49" fontId="23" fillId="3" borderId="0" xfId="0" applyNumberFormat="1" applyFont="1" applyFill="1" applyAlignment="1">
      <alignment horizontal="center" vertical="center"/>
    </xf>
    <xf numFmtId="3" fontId="12" fillId="3" borderId="0" xfId="0" applyNumberFormat="1" applyFont="1" applyFill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31" xfId="0" applyFont="1" applyFill="1" applyBorder="1" applyAlignment="1">
      <alignment horizontal="center" vertical="center" wrapText="1"/>
    </xf>
    <xf numFmtId="14" fontId="27" fillId="3" borderId="15" xfId="0" applyNumberFormat="1" applyFont="1" applyFill="1" applyBorder="1" applyAlignment="1">
      <alignment horizontal="center" vertical="center" wrapText="1"/>
    </xf>
    <xf numFmtId="49" fontId="28" fillId="3" borderId="16" xfId="0" applyNumberFormat="1" applyFont="1" applyFill="1" applyBorder="1" applyAlignment="1">
      <alignment horizontal="center" vertical="center"/>
    </xf>
    <xf numFmtId="49" fontId="27" fillId="3" borderId="13" xfId="0" applyNumberFormat="1" applyFont="1" applyFill="1" applyBorder="1" applyAlignment="1">
      <alignment horizontal="center" vertical="center"/>
    </xf>
    <xf numFmtId="0" fontId="29" fillId="0" borderId="0" xfId="0" applyFont="1"/>
    <xf numFmtId="49" fontId="30" fillId="3" borderId="16" xfId="2" applyNumberFormat="1" applyFont="1" applyFill="1" applyBorder="1" applyAlignment="1">
      <alignment horizontal="center" vertical="center"/>
    </xf>
    <xf numFmtId="49" fontId="29" fillId="3" borderId="16" xfId="0" applyNumberFormat="1" applyFont="1" applyFill="1" applyBorder="1" applyAlignment="1">
      <alignment horizontal="center" vertical="center"/>
    </xf>
    <xf numFmtId="49" fontId="27" fillId="3" borderId="16" xfId="0" applyNumberFormat="1" applyFont="1" applyFill="1" applyBorder="1" applyAlignment="1">
      <alignment horizontal="center" vertical="center"/>
    </xf>
    <xf numFmtId="0" fontId="29" fillId="3" borderId="17" xfId="0" applyFont="1" applyFill="1" applyBorder="1" applyAlignment="1">
      <alignment horizontal="center" vertical="center"/>
    </xf>
    <xf numFmtId="14" fontId="29" fillId="3" borderId="18" xfId="0" applyNumberFormat="1" applyFont="1" applyFill="1" applyBorder="1" applyAlignment="1">
      <alignment horizontal="center" vertical="center"/>
    </xf>
    <xf numFmtId="49" fontId="29" fillId="3" borderId="18" xfId="0" applyNumberFormat="1" applyFont="1" applyFill="1" applyBorder="1" applyAlignment="1">
      <alignment horizontal="center" vertical="center"/>
    </xf>
    <xf numFmtId="14" fontId="27" fillId="3" borderId="14" xfId="0" applyNumberFormat="1" applyFont="1" applyFill="1" applyBorder="1" applyAlignment="1">
      <alignment horizontal="center" vertical="center" wrapText="1"/>
    </xf>
    <xf numFmtId="49" fontId="28" fillId="3" borderId="30" xfId="0" applyNumberFormat="1" applyFont="1" applyFill="1" applyBorder="1" applyAlignment="1">
      <alignment horizontal="center" vertical="center"/>
    </xf>
    <xf numFmtId="49" fontId="29" fillId="3" borderId="30" xfId="0" applyNumberFormat="1" applyFont="1" applyFill="1" applyBorder="1" applyAlignment="1">
      <alignment horizontal="center" vertical="center" wrapText="1"/>
    </xf>
    <xf numFmtId="0" fontId="29" fillId="3" borderId="0" xfId="0" applyFont="1" applyFill="1"/>
    <xf numFmtId="0" fontId="28" fillId="3" borderId="0" xfId="0" applyFont="1" applyFill="1"/>
    <xf numFmtId="0" fontId="29" fillId="3" borderId="18" xfId="0" applyFont="1" applyFill="1" applyBorder="1" applyAlignment="1">
      <alignment horizontal="center" vertical="center"/>
    </xf>
    <xf numFmtId="14" fontId="27" fillId="3" borderId="11" xfId="0" applyNumberFormat="1" applyFont="1" applyFill="1" applyBorder="1" applyAlignment="1">
      <alignment horizontal="center" vertical="center" wrapText="1"/>
    </xf>
    <xf numFmtId="14" fontId="31" fillId="3" borderId="14" xfId="0" applyNumberFormat="1" applyFont="1" applyFill="1" applyBorder="1" applyAlignment="1">
      <alignment horizontal="center" vertical="center" wrapText="1"/>
    </xf>
    <xf numFmtId="49" fontId="29" fillId="3" borderId="15" xfId="0" applyNumberFormat="1" applyFont="1" applyFill="1" applyBorder="1" applyAlignment="1">
      <alignment horizontal="center" vertical="center"/>
    </xf>
    <xf numFmtId="14" fontId="29" fillId="0" borderId="0" xfId="0" applyNumberFormat="1" applyFont="1" applyAlignment="1">
      <alignment horizontal="center"/>
    </xf>
    <xf numFmtId="0" fontId="19" fillId="6" borderId="6" xfId="0" applyFont="1" applyFill="1" applyBorder="1" applyAlignment="1">
      <alignment horizontal="left"/>
    </xf>
    <xf numFmtId="0" fontId="6" fillId="0" borderId="0" xfId="2" applyAlignment="1">
      <alignment horizontal="left" indent="1"/>
    </xf>
    <xf numFmtId="0" fontId="0" fillId="0" borderId="0" xfId="0" applyAlignment="1">
      <alignment horizontal="left" indent="1"/>
    </xf>
    <xf numFmtId="0" fontId="7" fillId="5" borderId="2" xfId="0" applyFont="1" applyFill="1" applyBorder="1" applyAlignment="1">
      <alignment horizontal="left" vertical="center"/>
    </xf>
    <xf numFmtId="0" fontId="26" fillId="0" borderId="0" xfId="0" applyFont="1" applyAlignment="1">
      <alignment horizontal="left" indent="1"/>
    </xf>
    <xf numFmtId="0" fontId="8" fillId="0" borderId="2" xfId="0" applyFont="1" applyBorder="1" applyAlignment="1">
      <alignment horizontal="left"/>
    </xf>
    <xf numFmtId="0" fontId="20" fillId="6" borderId="0" xfId="0" applyFont="1" applyFill="1" applyAlignment="1">
      <alignment horizontal="right" vertical="center"/>
    </xf>
    <xf numFmtId="0" fontId="6" fillId="0" borderId="0" xfId="2" applyFill="1" applyAlignment="1">
      <alignment horizontal="left" inden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21" fillId="3" borderId="34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1" fillId="3" borderId="21" xfId="0" applyFont="1" applyFill="1" applyBorder="1" applyAlignment="1">
      <alignment horizontal="center" vertical="center" wrapText="1"/>
    </xf>
    <xf numFmtId="14" fontId="12" fillId="3" borderId="14" xfId="0" applyNumberFormat="1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21" fillId="3" borderId="35" xfId="0" applyFont="1" applyFill="1" applyBorder="1" applyAlignment="1">
      <alignment horizontal="center" vertical="center" wrapText="1"/>
    </xf>
    <xf numFmtId="14" fontId="12" fillId="3" borderId="19" xfId="0" applyNumberFormat="1" applyFont="1" applyFill="1" applyBorder="1" applyAlignment="1">
      <alignment horizontal="center" vertical="center" wrapText="1"/>
    </xf>
    <xf numFmtId="14" fontId="12" fillId="3" borderId="20" xfId="0" applyNumberFormat="1" applyFont="1" applyFill="1" applyBorder="1" applyAlignment="1">
      <alignment horizontal="center" vertical="center" wrapText="1"/>
    </xf>
    <xf numFmtId="14" fontId="12" fillId="3" borderId="21" xfId="0" applyNumberFormat="1" applyFont="1" applyFill="1" applyBorder="1" applyAlignment="1">
      <alignment horizontal="center" vertical="center" wrapText="1"/>
    </xf>
    <xf numFmtId="14" fontId="27" fillId="3" borderId="14" xfId="0" applyNumberFormat="1" applyFont="1" applyFill="1" applyBorder="1" applyAlignment="1">
      <alignment horizontal="center" vertical="center" wrapText="1"/>
    </xf>
    <xf numFmtId="14" fontId="27" fillId="3" borderId="19" xfId="0" applyNumberFormat="1" applyFont="1" applyFill="1" applyBorder="1" applyAlignment="1">
      <alignment horizontal="center" vertical="center" wrapText="1"/>
    </xf>
    <xf numFmtId="14" fontId="27" fillId="3" borderId="20" xfId="0" applyNumberFormat="1" applyFont="1" applyFill="1" applyBorder="1" applyAlignment="1">
      <alignment horizontal="center" vertical="center" wrapText="1"/>
    </xf>
    <xf numFmtId="14" fontId="27" fillId="3" borderId="21" xfId="0" applyNumberFormat="1" applyFont="1" applyFill="1" applyBorder="1" applyAlignment="1">
      <alignment horizontal="center" vertical="center" wrapText="1"/>
    </xf>
    <xf numFmtId="49" fontId="29" fillId="3" borderId="16" xfId="0" applyNumberFormat="1" applyFont="1" applyFill="1" applyBorder="1" applyAlignment="1">
      <alignment horizontal="center" vertical="center"/>
    </xf>
    <xf numFmtId="0" fontId="29" fillId="3" borderId="16" xfId="0" applyFont="1" applyFill="1" applyBorder="1" applyAlignment="1">
      <alignment horizontal="center" vertical="center"/>
    </xf>
    <xf numFmtId="49" fontId="29" fillId="3" borderId="25" xfId="0" applyNumberFormat="1" applyFont="1" applyFill="1" applyBorder="1" applyAlignment="1">
      <alignment horizontal="center" vertical="center"/>
    </xf>
    <xf numFmtId="49" fontId="29" fillId="3" borderId="26" xfId="0" applyNumberFormat="1" applyFont="1" applyFill="1" applyBorder="1" applyAlignment="1">
      <alignment horizontal="center" vertical="center"/>
    </xf>
    <xf numFmtId="49" fontId="29" fillId="3" borderId="27" xfId="0" applyNumberFormat="1" applyFont="1" applyFill="1" applyBorder="1" applyAlignment="1">
      <alignment horizontal="center" vertical="center"/>
    </xf>
    <xf numFmtId="0" fontId="21" fillId="3" borderId="32" xfId="0" applyFont="1" applyFill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center" vertical="center" wrapText="1"/>
    </xf>
    <xf numFmtId="0" fontId="21" fillId="3" borderId="33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5" borderId="0" xfId="2" applyFont="1" applyFill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8" fillId="3" borderId="15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15" xfId="0" quotePrefix="1" applyFont="1" applyFill="1" applyBorder="1" applyAlignment="1">
      <alignment horizontal="center" vertical="center" wrapText="1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ECF7FC"/>
      <color rgb="FF3333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806450</xdr:colOff>
      <xdr:row>0</xdr:row>
      <xdr:rowOff>69850</xdr:rowOff>
    </xdr:from>
    <xdr:to>
      <xdr:col>4</xdr:col>
      <xdr:colOff>231322</xdr:colOff>
      <xdr:row>4</xdr:row>
      <xdr:rowOff>0</xdr:rowOff>
    </xdr:to>
    <xdr:pic>
      <xdr:nvPicPr>
        <xdr:cNvPr id="9" name="Kuva 8" descr="Liikenne- ja viestintävirasto Traficom.">
          <a:extLst>
            <a:ext uri="{FF2B5EF4-FFF2-40B4-BE49-F238E27FC236}">
              <a16:creationId xmlns:a16="http://schemas.microsoft.com/office/drawing/2014/main" id="{114CA7F5-3CFE-49FA-BB10-D73254F745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450" y="69850"/>
          <a:ext cx="2774950" cy="615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Viestintävirasto">
  <a:themeElements>
    <a:clrScheme name="Viestintävirasto">
      <a:dk1>
        <a:sysClr val="windowText" lastClr="000000"/>
      </a:dk1>
      <a:lt1>
        <a:sysClr val="window" lastClr="FFFFFF"/>
      </a:lt1>
      <a:dk2>
        <a:srgbClr val="054884"/>
      </a:dk2>
      <a:lt2>
        <a:srgbClr val="EEECE1"/>
      </a:lt2>
      <a:accent1>
        <a:srgbClr val="00ACDE"/>
      </a:accent1>
      <a:accent2>
        <a:srgbClr val="FF2F8B"/>
      </a:accent2>
      <a:accent3>
        <a:srgbClr val="99C500"/>
      </a:accent3>
      <a:accent4>
        <a:srgbClr val="FF9B00"/>
      </a:accent4>
      <a:accent5>
        <a:srgbClr val="054884"/>
      </a:accent5>
      <a:accent6>
        <a:srgbClr val="838383"/>
      </a:accent6>
      <a:hlink>
        <a:srgbClr val="0000FF"/>
      </a:hlink>
      <a:folHlink>
        <a:srgbClr val="800080"/>
      </a:folHlink>
    </a:clrScheme>
    <a:fontScheme name="Viestintävirasto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lisa.fi/attachment/content/Tunnistusperiaatteet-Mobiilivarmenne.pdf" TargetMode="External"/><Relationship Id="rId13" Type="http://schemas.openxmlformats.org/officeDocument/2006/relationships/hyperlink" Target="https://elisa.fi/attachment/content/Asiointivarmenne-Varmennepolitiikka-1_1.pdf" TargetMode="External"/><Relationship Id="rId18" Type="http://schemas.openxmlformats.org/officeDocument/2006/relationships/hyperlink" Target="https://developer.signicat.com/documentation/finnish-trust-network/finnish-trust-network-information/" TargetMode="External"/><Relationship Id="rId26" Type="http://schemas.openxmlformats.org/officeDocument/2006/relationships/hyperlink" Target="https://www.criipto.com/legal/ftn/identification-principles" TargetMode="External"/><Relationship Id="rId3" Type="http://schemas.openxmlformats.org/officeDocument/2006/relationships/hyperlink" Target="https://www.poppankki.fi/k%C3%A4ytt%C3%B6ehdot/tunnistusperiaatteet" TargetMode="External"/><Relationship Id="rId21" Type="http://schemas.openxmlformats.org/officeDocument/2006/relationships/hyperlink" Target="https://www.dna.fi/documents/753910/853465/202102_DNA_mobiilivarmenne_tunnistusperiaatteet_210x297_WEB.pdf/9ab0eb16-3a52-5128-08dc-c1092d4e2fe2?t=1613118399586" TargetMode="External"/><Relationship Id="rId7" Type="http://schemas.openxmlformats.org/officeDocument/2006/relationships/hyperlink" Target="https://www.dna.fi/documents/753910/853444/Mobiilivarmenne_varmennuska%CC%88yta%CC%88nto%CC%88_v11.pdf/3d79a977-39ea-ab0c-7d89-72d1145bc550" TargetMode="External"/><Relationship Id="rId12" Type="http://schemas.openxmlformats.org/officeDocument/2006/relationships/hyperlink" Target="https://www.telia.fi/asiakastuki/palvelut/telia-mobiilivarmenne/telia-mobiilivarmenne" TargetMode="External"/><Relationship Id="rId17" Type="http://schemas.openxmlformats.org/officeDocument/2006/relationships/hyperlink" Target="https://www.saastopankki.fi/fi-fi/asiakaspalvelu/dokumentit-ja-ehdot/henkilotietojen-kaytto-ja-tietosuoja" TargetMode="External"/><Relationship Id="rId25" Type="http://schemas.openxmlformats.org/officeDocument/2006/relationships/hyperlink" Target="https://www.hightrust.id/helpcenter" TargetMode="External"/><Relationship Id="rId2" Type="http://schemas.openxmlformats.org/officeDocument/2006/relationships/hyperlink" Target="https://www.aktia.fi/fi/konttorit-ja-asiointi/turvallisuus/tunnistusperiaatteet" TargetMode="External"/><Relationship Id="rId16" Type="http://schemas.openxmlformats.org/officeDocument/2006/relationships/hyperlink" Target="https://www.nordea.fi/Images/58-231054/Nordea_tunnistusperiaatteet.pdf" TargetMode="External"/><Relationship Id="rId20" Type="http://schemas.openxmlformats.org/officeDocument/2006/relationships/hyperlink" Target="https://dvv.fi/varmenteet" TargetMode="External"/><Relationship Id="rId1" Type="http://schemas.openxmlformats.org/officeDocument/2006/relationships/hyperlink" Target="https://www.danskebank.fi/PDF/fi/Henkiloasiakkaat/Verkkopalvelut/Tunnistusperiaatteet.pdf" TargetMode="External"/><Relationship Id="rId6" Type="http://schemas.openxmlformats.org/officeDocument/2006/relationships/hyperlink" Target="https://www.dna.fi/documents/753910/853444/Mobiilivarmenne_Varmennepolitiikka.pdf/abb2fa8e-3f70-4b96-cdeb-eec04a44eebd" TargetMode="External"/><Relationship Id="rId11" Type="http://schemas.openxmlformats.org/officeDocument/2006/relationships/hyperlink" Target="http://support.partnergate.sonera.com/repository/Telia_Mobiiliasiointivarmenne_CPS_v2.2.pdf" TargetMode="External"/><Relationship Id="rId24" Type="http://schemas.openxmlformats.org/officeDocument/2006/relationships/hyperlink" Target="https://www.hightrust.id/support" TargetMode="External"/><Relationship Id="rId5" Type="http://schemas.openxmlformats.org/officeDocument/2006/relationships/hyperlink" Target="https://www.op.fi/tac?did=Hesah0000000671&amp;cs=354d4cd8a8485bb25b04d3c60039d45118c1a307806e583c36cad40e4876c325" TargetMode="External"/><Relationship Id="rId15" Type="http://schemas.openxmlformats.org/officeDocument/2006/relationships/hyperlink" Target="https://www.alandsbanken.fi/uploads/pdf/principer_identifiering.pdf" TargetMode="External"/><Relationship Id="rId23" Type="http://schemas.openxmlformats.org/officeDocument/2006/relationships/hyperlink" Target="https://dvv.fi/documents/16079645/31330577/DVV%20Tunnistusperiaatteet.pdf/470bb429-ac61-fdfc-1e73-e88b258356a8?t=1789642291922" TargetMode="External"/><Relationship Id="rId10" Type="http://schemas.openxmlformats.org/officeDocument/2006/relationships/hyperlink" Target="http://support.partnergate.sonera.com/repository/Telia_Mobiiliasiointivarmenne_CPS_v2.2.pdf" TargetMode="External"/><Relationship Id="rId19" Type="http://schemas.openxmlformats.org/officeDocument/2006/relationships/hyperlink" Target="https://dvv.fi/kansalaisvarmenne-ja-sahkoinen-henkilollisyys" TargetMode="External"/><Relationship Id="rId4" Type="http://schemas.openxmlformats.org/officeDocument/2006/relationships/hyperlink" Target="https://www.omasp.fi/fi/oma-saastopankin-tunnistusperiaatteet" TargetMode="External"/><Relationship Id="rId9" Type="http://schemas.openxmlformats.org/officeDocument/2006/relationships/hyperlink" Target="https://dokumentit.s-pankki.fi/tiedostot/s-pankin-tunnistusperiaatteet-fi" TargetMode="External"/><Relationship Id="rId14" Type="http://schemas.openxmlformats.org/officeDocument/2006/relationships/hyperlink" Target="https://elisa.fi/attachment/content/ELISA-Oyj-Varmennuskaytanto-Asiointivarmenne-1_2.pdf" TargetMode="External"/><Relationship Id="rId22" Type="http://schemas.openxmlformats.org/officeDocument/2006/relationships/hyperlink" Target="https://docs.assently.com/coreid/ftn/identification-broker-service-fin/" TargetMode="External"/><Relationship Id="rId27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lia.fi/asiakastuki/palvelut/telia-mobiilivarmenne/telia-mobiilivarmenne" TargetMode="External"/><Relationship Id="rId13" Type="http://schemas.openxmlformats.org/officeDocument/2006/relationships/hyperlink" Target="https://www.dna.fi/documents/753910/853444/Mobiilivarmenne_varmennuska%CC%88yta%CC%88nto%CC%88_v11.pdf/3d79a977-39ea-ab0c-7d89-72d1145bc550" TargetMode="External"/><Relationship Id="rId18" Type="http://schemas.openxmlformats.org/officeDocument/2006/relationships/hyperlink" Target="https://elisa.fi/attachment/content/Tunnistusperiaatteet-Mobiilivarmenne.pdf" TargetMode="External"/><Relationship Id="rId26" Type="http://schemas.openxmlformats.org/officeDocument/2006/relationships/hyperlink" Target="https://www.criipto.com/legal/ftn/identification-principles" TargetMode="External"/><Relationship Id="rId3" Type="http://schemas.openxmlformats.org/officeDocument/2006/relationships/hyperlink" Target="https://www.omasp.fi/fi/oma-saastopankin-tunnistusperiaatteet" TargetMode="External"/><Relationship Id="rId21" Type="http://schemas.openxmlformats.org/officeDocument/2006/relationships/hyperlink" Target="https://dvv.fi/sv/certifikat" TargetMode="External"/><Relationship Id="rId7" Type="http://schemas.openxmlformats.org/officeDocument/2006/relationships/hyperlink" Target="https://dokumentit.s-pankki.fi/tiedostot/s-pankin-tunnistusperiaatteet-fi" TargetMode="External"/><Relationship Id="rId12" Type="http://schemas.openxmlformats.org/officeDocument/2006/relationships/hyperlink" Target="https://www.dna.fi/documents/753910/853444/Mobiilivarmenne_Varmennepolitiikka.pdf/abb2fa8e-3f70-4b96-cdeb-eec04a44eebd" TargetMode="External"/><Relationship Id="rId17" Type="http://schemas.openxmlformats.org/officeDocument/2006/relationships/hyperlink" Target="https://www.saastopankki.fi/sv-se/kundservice/dokument-och-villkor/registrering-och-anv&#228;ndning-av-personuppgifter" TargetMode="External"/><Relationship Id="rId25" Type="http://schemas.openxmlformats.org/officeDocument/2006/relationships/hyperlink" Target="https://www.aktia.fi/sv/konttorit-ja-asiointi/turvallisuus/tunnistusperiaatteet" TargetMode="External"/><Relationship Id="rId2" Type="http://schemas.openxmlformats.org/officeDocument/2006/relationships/hyperlink" Target="https://www.poppankki.fi/k%C3%A4ytt%C3%B6ehdot/tunnistusperiaatteet" TargetMode="External"/><Relationship Id="rId16" Type="http://schemas.openxmlformats.org/officeDocument/2006/relationships/hyperlink" Target="https://www.nordea.fi/Images/58-231054/Nordea_tunnistusperiaatteet.pdf" TargetMode="External"/><Relationship Id="rId20" Type="http://schemas.openxmlformats.org/officeDocument/2006/relationships/hyperlink" Target="https://dvv.fi/sv/certifikat" TargetMode="External"/><Relationship Id="rId1" Type="http://schemas.openxmlformats.org/officeDocument/2006/relationships/hyperlink" Target="https://danskebank.fi/-/media/pdf/danske-bank/fi/se/henkiloasiakkaat/tunnistusperiaatteet_se.pdf?rev=bef1fb5d716a46738ded13449617a362&amp;hash=126D2BBED7A38FFA0B2A269E9EA04FF3" TargetMode="External"/><Relationship Id="rId6" Type="http://schemas.openxmlformats.org/officeDocument/2006/relationships/hyperlink" Target="https://developer.signicat.com/documentation/finnish-trust-network/finnish-trust-network-information-english-translation/" TargetMode="External"/><Relationship Id="rId11" Type="http://schemas.openxmlformats.org/officeDocument/2006/relationships/hyperlink" Target="https://elisa.fi/attachment/content/ELISA-Oyj-Varmennuskaytanto-Asiointivarmenne-1_2.pdf" TargetMode="External"/><Relationship Id="rId24" Type="http://schemas.openxmlformats.org/officeDocument/2006/relationships/hyperlink" Target="https://www.hightrust.id/support" TargetMode="External"/><Relationship Id="rId5" Type="http://schemas.openxmlformats.org/officeDocument/2006/relationships/hyperlink" Target="https://www.dna.fi/documents/753910/853465/202102_DNA_mobiilivarmenne_tunnistusperiaatteet_210x297_WEB.pdf/9ab0eb16-3a52-5128-08dc-c1092d4e2fe2?t=1613118399586" TargetMode="External"/><Relationship Id="rId15" Type="http://schemas.openxmlformats.org/officeDocument/2006/relationships/hyperlink" Target="http://support.partnergate.sonera.com/repository/Telia_Mobiiliasiointivarmenne_CPS_v2.2.pdf" TargetMode="External"/><Relationship Id="rId23" Type="http://schemas.openxmlformats.org/officeDocument/2006/relationships/hyperlink" Target="https://docs.assently.com/coreid/ftn/identification-broker-service-fin/" TargetMode="External"/><Relationship Id="rId10" Type="http://schemas.openxmlformats.org/officeDocument/2006/relationships/hyperlink" Target="https://elisa.fi/attachment/content/Asiointivarmenne-Varmennepolitiikka-1_1.pdf" TargetMode="External"/><Relationship Id="rId19" Type="http://schemas.openxmlformats.org/officeDocument/2006/relationships/hyperlink" Target="https://dvv.fi/sv/elektroniskt-identitet-och-certifikat" TargetMode="External"/><Relationship Id="rId4" Type="http://schemas.openxmlformats.org/officeDocument/2006/relationships/hyperlink" Target="https://www.op.fi/tac?did=Hesah0000000671&amp;cs=354d4cd8a8485bb25b04d3c60039d45118c1a307806e583c36cad40e4876c325" TargetMode="External"/><Relationship Id="rId9" Type="http://schemas.openxmlformats.org/officeDocument/2006/relationships/hyperlink" Target="https://dvv.fi/documents/16079645/31330577/DVV%20Tunnistusperiaatteet.pdf/470bb429-ac61-fdfc-1e73-e88b258356a8?t=1789642291922" TargetMode="External"/><Relationship Id="rId14" Type="http://schemas.openxmlformats.org/officeDocument/2006/relationships/hyperlink" Target="http://support.partnergate.sonera.com/repository/Telia_Mobiiliasiointivarmenne_CPS_v2.2.pdf" TargetMode="External"/><Relationship Id="rId22" Type="http://schemas.openxmlformats.org/officeDocument/2006/relationships/hyperlink" Target="https://www.alandsbanken.fi/uploads/pdf/principer_identifiering.pdf" TargetMode="External"/><Relationship Id="rId27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na.fi/documents/753910/853465/202102_DNA_mobiilivarmenne_tunnistusperiaatteet_210x297_WEB.pdf/9ab0eb16-3a52-5128-08dc-c1092d4e2fe2?t=1613118399586" TargetMode="External"/><Relationship Id="rId13" Type="http://schemas.openxmlformats.org/officeDocument/2006/relationships/hyperlink" Target="https://dokumentit.s-pankki.fi/tiedostot/s-pankin-tunnistusperiaatteet-fi" TargetMode="External"/><Relationship Id="rId18" Type="http://schemas.openxmlformats.org/officeDocument/2006/relationships/hyperlink" Target="https://www.nordea.fi/Images/58-231054/Nordea_tunnistusperiaatteet.pdf" TargetMode="External"/><Relationship Id="rId26" Type="http://schemas.openxmlformats.org/officeDocument/2006/relationships/hyperlink" Target="https://www.criipto.com/legal/ftn/identification-principles" TargetMode="External"/><Relationship Id="rId3" Type="http://schemas.openxmlformats.org/officeDocument/2006/relationships/hyperlink" Target="https://www.aktia.fi/fi/konttorit-ja-asiointi/turvallisuus/tunnistusperiaatteet" TargetMode="External"/><Relationship Id="rId21" Type="http://schemas.openxmlformats.org/officeDocument/2006/relationships/hyperlink" Target="https://dvv.fi/en/certificates" TargetMode="External"/><Relationship Id="rId7" Type="http://schemas.openxmlformats.org/officeDocument/2006/relationships/hyperlink" Target="https://www.op.fi/tac?did=Hesah0000000671&amp;cs=354d4cd8a8485bb25b04d3c60039d45118c1a307806e583c36cad40e4876c325" TargetMode="External"/><Relationship Id="rId12" Type="http://schemas.openxmlformats.org/officeDocument/2006/relationships/hyperlink" Target="https://elisa.fi/attachment/content/Asiointivarmenne-Varmennepolitiikka-1_1.pdf" TargetMode="External"/><Relationship Id="rId17" Type="http://schemas.openxmlformats.org/officeDocument/2006/relationships/hyperlink" Target="https://www.alandsbanken.fi/uploads/pdf/principer_identifiering.pdf" TargetMode="External"/><Relationship Id="rId25" Type="http://schemas.openxmlformats.org/officeDocument/2006/relationships/hyperlink" Target="https://www.nets.eu/" TargetMode="External"/><Relationship Id="rId2" Type="http://schemas.openxmlformats.org/officeDocument/2006/relationships/hyperlink" Target="https://www.danskebank.fi/PDF/fi/Henkiloasiakkaat/Verkkopalvelut/Tunnistusperiaatteet.pdf" TargetMode="External"/><Relationship Id="rId16" Type="http://schemas.openxmlformats.org/officeDocument/2006/relationships/hyperlink" Target="https://www.telia.fi/asiakastuki/palvelut/telia-mobiilivarmenne/telia-mobiilivarmenne" TargetMode="External"/><Relationship Id="rId20" Type="http://schemas.openxmlformats.org/officeDocument/2006/relationships/hyperlink" Target="https://dvv.fi/en/citizen-certificate-and-electronic-identity" TargetMode="External"/><Relationship Id="rId1" Type="http://schemas.openxmlformats.org/officeDocument/2006/relationships/hyperlink" Target="https://developer.signicat.com/documentation/finnish-trust-network/finnish-trust-network-information-english-translation/" TargetMode="External"/><Relationship Id="rId6" Type="http://schemas.openxmlformats.org/officeDocument/2006/relationships/hyperlink" Target="https://www.omasp.fi/fi/oma-saastopankin-tunnistusperiaatteet" TargetMode="External"/><Relationship Id="rId11" Type="http://schemas.openxmlformats.org/officeDocument/2006/relationships/hyperlink" Target="https://elisa.fi/attachment/content/Tunnistusperiaatteet-Mobiilivarmenne.pdf" TargetMode="External"/><Relationship Id="rId24" Type="http://schemas.openxmlformats.org/officeDocument/2006/relationships/hyperlink" Target="https://www.hightrust.id/support" TargetMode="External"/><Relationship Id="rId5" Type="http://schemas.openxmlformats.org/officeDocument/2006/relationships/hyperlink" Target="https://elisa.fi/attachment/content/ELISA-Oyj-Varmennuskaytanto-Asiointivarmenne-1_2.pdf" TargetMode="External"/><Relationship Id="rId15" Type="http://schemas.openxmlformats.org/officeDocument/2006/relationships/hyperlink" Target="http://support.partnergate.sonera.com/repository/Telia_Mobiiliasiointivarmenne_CPS_v2.2.pdf" TargetMode="External"/><Relationship Id="rId23" Type="http://schemas.openxmlformats.org/officeDocument/2006/relationships/hyperlink" Target="https://docs.assently.com/coreid/ftn/identification-broker-service/" TargetMode="External"/><Relationship Id="rId10" Type="http://schemas.openxmlformats.org/officeDocument/2006/relationships/hyperlink" Target="https://www.dna.fi/documents/753910/853444/Mobiilivarmenne_varmennuska%CC%88yta%CC%88nto%CC%88_v11.pdf/3d79a977-39ea-ab0c-7d89-72d1145bc550" TargetMode="External"/><Relationship Id="rId19" Type="http://schemas.openxmlformats.org/officeDocument/2006/relationships/hyperlink" Target="https://www.saastopankki.fi/fi-fi/asiakaspalvelu/dokumentit-ja-ehdot/henkilotietojen-kaytto-ja-tietosuoja" TargetMode="External"/><Relationship Id="rId4" Type="http://schemas.openxmlformats.org/officeDocument/2006/relationships/hyperlink" Target="https://www.poppankki.fi/k%C3%A4ytt%C3%B6ehdot/tunnistusperiaatteet" TargetMode="External"/><Relationship Id="rId9" Type="http://schemas.openxmlformats.org/officeDocument/2006/relationships/hyperlink" Target="https://www.dna.fi/documents/753910/853444/Mobiilivarmenne_Varmennepolitiikka.pdf/abb2fa8e-3f70-4b96-cdeb-eec04a44eebd" TargetMode="External"/><Relationship Id="rId14" Type="http://schemas.openxmlformats.org/officeDocument/2006/relationships/hyperlink" Target="http://support.partnergate.sonera.com/repository/Telia_Mobiiliasiointivarmenne_CPS_v2.2.pdf" TargetMode="External"/><Relationship Id="rId22" Type="http://schemas.openxmlformats.org/officeDocument/2006/relationships/hyperlink" Target="https://dvv.fi/documents/16079645/31330577/DVV%20Tunnistusperiaatteet.pdf/470bb429-ac61-fdfc-1e73-e88b258356a8?t=1789642291922" TargetMode="External"/><Relationship Id="rId27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L31"/>
  <sheetViews>
    <sheetView tabSelected="1" zoomScaleNormal="100" workbookViewId="0"/>
  </sheetViews>
  <sheetFormatPr defaultRowHeight="13.5" x14ac:dyDescent="0.25"/>
  <cols>
    <col min="2" max="12" width="9.5" customWidth="1"/>
  </cols>
  <sheetData>
    <row r="5" spans="2:12" x14ac:dyDescent="0.25">
      <c r="B5" s="120" t="s">
        <v>617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</row>
    <row r="6" spans="2:12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2:12" ht="15" x14ac:dyDescent="0.25">
      <c r="B7" s="15"/>
      <c r="C7" s="117" t="s">
        <v>446</v>
      </c>
      <c r="D7" s="117"/>
      <c r="E7" s="117"/>
      <c r="F7" s="117"/>
      <c r="G7" s="117"/>
      <c r="H7" s="117"/>
      <c r="I7" s="117"/>
      <c r="J7" s="117"/>
      <c r="K7" s="117"/>
      <c r="L7" s="15"/>
    </row>
    <row r="8" spans="2:12" ht="15.5" x14ac:dyDescent="0.35">
      <c r="B8" s="15"/>
      <c r="C8" s="119" t="s">
        <v>146</v>
      </c>
      <c r="D8" s="119"/>
      <c r="E8" s="119"/>
      <c r="F8" s="119"/>
      <c r="G8" s="119"/>
      <c r="H8" s="119"/>
      <c r="I8" s="119"/>
      <c r="J8" s="119"/>
      <c r="K8" s="119"/>
      <c r="L8" s="15"/>
    </row>
    <row r="9" spans="2:12" x14ac:dyDescent="0.25">
      <c r="B9" s="15"/>
      <c r="C9" s="121" t="str">
        <f>HYPERLINK("#'Tunnistuspalvelut'!A4","1. Vahvan sähköisen tunnistuspalvelun tarjoajat")</f>
        <v>1. Vahvan sähköisen tunnistuspalvelun tarjoajat</v>
      </c>
      <c r="D9" s="116"/>
      <c r="E9" s="116"/>
      <c r="F9" s="116"/>
      <c r="G9" s="116"/>
      <c r="H9" s="116"/>
      <c r="I9" s="116"/>
      <c r="J9" s="116"/>
      <c r="K9" s="116"/>
      <c r="L9" s="15"/>
    </row>
    <row r="10" spans="2:12" x14ac:dyDescent="0.25">
      <c r="B10" s="15"/>
      <c r="C10" s="115" t="str">
        <f>HYPERLINK("#'Vireillä'!A4","2. Vireillä olevat vahvan sähköisen tunnistuspalvelun aloitusilmoitukset")</f>
        <v>2. Vireillä olevat vahvan sähköisen tunnistuspalvelun aloitusilmoitukset</v>
      </c>
      <c r="D10" s="116"/>
      <c r="E10" s="116"/>
      <c r="F10" s="116"/>
      <c r="G10" s="116"/>
      <c r="H10" s="116"/>
      <c r="I10" s="116"/>
      <c r="J10" s="116"/>
      <c r="K10" s="116"/>
      <c r="L10" s="15"/>
    </row>
    <row r="11" spans="2:12" x14ac:dyDescent="0.25">
      <c r="B11" s="15"/>
      <c r="C11" s="115" t="str">
        <f>HYPERLINK("#'Muutos vireillä'!A4","3. Vireillä olevat muutosilmoitukset")</f>
        <v>3. Vireillä olevat muutosilmoitukset</v>
      </c>
      <c r="D11" s="116"/>
      <c r="E11" s="116"/>
      <c r="F11" s="116"/>
      <c r="G11" s="116"/>
      <c r="H11" s="116"/>
      <c r="I11" s="116"/>
      <c r="J11" s="116"/>
      <c r="K11" s="116"/>
      <c r="L11" s="15"/>
    </row>
    <row r="12" spans="2:12" x14ac:dyDescent="0.25">
      <c r="B12" s="15"/>
      <c r="C12" s="115" t="str">
        <f>HYPERLINK("#'Poistetut'!A4","4. Rekisteristä poistetut tunnistuspalvelun tarjoajat")</f>
        <v>4. Rekisteristä poistetut tunnistuspalvelun tarjoajat</v>
      </c>
      <c r="D12" s="116"/>
      <c r="E12" s="116"/>
      <c r="F12" s="116"/>
      <c r="G12" s="116"/>
      <c r="H12" s="116"/>
      <c r="I12" s="116"/>
      <c r="J12" s="116"/>
      <c r="K12" s="116"/>
      <c r="L12" s="15"/>
    </row>
    <row r="13" spans="2:12" ht="16.399999999999999" customHeight="1" x14ac:dyDescent="0.25">
      <c r="B13" s="15"/>
      <c r="C13" s="114" t="s">
        <v>293</v>
      </c>
      <c r="D13" s="114"/>
      <c r="E13" s="114"/>
      <c r="F13" s="114"/>
      <c r="G13" s="114"/>
      <c r="H13" s="114"/>
      <c r="I13" s="114"/>
      <c r="J13" s="114"/>
      <c r="K13" s="114"/>
      <c r="L13" s="15"/>
    </row>
    <row r="14" spans="2:12" ht="16.399999999999999" customHeight="1" x14ac:dyDescent="0.25">
      <c r="B14" s="15"/>
      <c r="C14" s="7"/>
      <c r="D14" s="7"/>
      <c r="E14" s="7"/>
      <c r="F14" s="7"/>
      <c r="G14" s="7"/>
      <c r="H14" s="7"/>
      <c r="I14" s="7"/>
      <c r="J14" s="7"/>
      <c r="K14" s="7"/>
      <c r="L14" s="15"/>
    </row>
    <row r="15" spans="2:12" ht="15" x14ac:dyDescent="0.25">
      <c r="B15" s="15"/>
      <c r="C15" s="117" t="s">
        <v>447</v>
      </c>
      <c r="D15" s="117"/>
      <c r="E15" s="117"/>
      <c r="F15" s="117"/>
      <c r="G15" s="117"/>
      <c r="H15" s="117"/>
      <c r="I15" s="117"/>
      <c r="J15" s="117"/>
      <c r="K15" s="117"/>
      <c r="L15" s="15"/>
    </row>
    <row r="16" spans="2:12" ht="15.5" x14ac:dyDescent="0.35">
      <c r="B16" s="15"/>
      <c r="C16" s="119" t="s">
        <v>150</v>
      </c>
      <c r="D16" s="119"/>
      <c r="E16" s="119"/>
      <c r="F16" s="119"/>
      <c r="G16" s="119"/>
      <c r="H16" s="119"/>
      <c r="I16" s="119"/>
      <c r="J16" s="119"/>
      <c r="K16" s="119"/>
      <c r="L16" s="15"/>
    </row>
    <row r="17" spans="2:12" x14ac:dyDescent="0.25">
      <c r="B17" s="15"/>
      <c r="C17" s="115" t="str">
        <f>HYPERLINK("#'Leverantörer'!A4","1. Leverantörer av stark identifiering")</f>
        <v>1. Leverantörer av stark identifiering</v>
      </c>
      <c r="D17" s="116"/>
      <c r="E17" s="116"/>
      <c r="F17" s="116"/>
      <c r="G17" s="116"/>
      <c r="H17" s="116"/>
      <c r="I17" s="116"/>
      <c r="J17" s="116"/>
      <c r="K17" s="116"/>
      <c r="L17" s="15"/>
    </row>
    <row r="18" spans="2:12" x14ac:dyDescent="0.25">
      <c r="B18" s="15"/>
      <c r="C18" s="115" t="str">
        <f>HYPERLINK("#'Anhängig'!A4","2. Anhängiga inledningsanmälningar om stark identifiering")</f>
        <v>2. Anhängiga inledningsanmälningar om stark identifiering</v>
      </c>
      <c r="D18" s="116"/>
      <c r="E18" s="116"/>
      <c r="F18" s="116"/>
      <c r="G18" s="116"/>
      <c r="H18" s="116"/>
      <c r="I18" s="116"/>
      <c r="J18" s="116"/>
      <c r="K18" s="116"/>
      <c r="L18" s="15"/>
    </row>
    <row r="19" spans="2:12" x14ac:dyDescent="0.25">
      <c r="B19" s="15"/>
      <c r="C19" s="115" t="str">
        <f>HYPERLINK("#'Ändringar anhängig'!A4","3. Anhängiga ändringsanmälningar")</f>
        <v>3. Anhängiga ändringsanmälningar</v>
      </c>
      <c r="D19" s="116"/>
      <c r="E19" s="116"/>
      <c r="F19" s="116"/>
      <c r="G19" s="116"/>
      <c r="H19" s="116"/>
      <c r="I19" s="116"/>
      <c r="J19" s="116"/>
      <c r="K19" s="116"/>
      <c r="L19" s="15"/>
    </row>
    <row r="20" spans="2:12" x14ac:dyDescent="0.25">
      <c r="B20" s="15"/>
      <c r="C20" s="115" t="str">
        <f>HYPERLINK("#'Avregistredad'!A4","4. Avregistrerade leverantörer av identifieringstjänster")</f>
        <v>4. Avregistrerade leverantörer av identifieringstjänster</v>
      </c>
      <c r="D20" s="118"/>
      <c r="E20" s="118"/>
      <c r="F20" s="118"/>
      <c r="G20" s="118"/>
      <c r="H20" s="118"/>
      <c r="I20" s="118"/>
      <c r="J20" s="118"/>
      <c r="K20" s="118"/>
      <c r="L20" s="15"/>
    </row>
    <row r="21" spans="2:12" ht="16.399999999999999" customHeight="1" x14ac:dyDescent="0.25">
      <c r="B21" s="15"/>
      <c r="C21" s="114" t="s">
        <v>292</v>
      </c>
      <c r="D21" s="114"/>
      <c r="E21" s="114"/>
      <c r="F21" s="114"/>
      <c r="G21" s="114"/>
      <c r="H21" s="114"/>
      <c r="I21" s="114"/>
      <c r="J21" s="114"/>
      <c r="K21" s="114"/>
      <c r="L21" s="15"/>
    </row>
    <row r="22" spans="2:12" ht="16.399999999999999" customHeight="1" x14ac:dyDescent="0.6">
      <c r="B22" s="15"/>
      <c r="C22" s="6"/>
      <c r="D22" s="6"/>
      <c r="E22" s="6"/>
      <c r="F22" s="6"/>
      <c r="G22" s="6"/>
      <c r="H22" s="6"/>
      <c r="I22" s="6"/>
      <c r="J22" s="6"/>
      <c r="K22" s="6"/>
      <c r="L22" s="15"/>
    </row>
    <row r="23" spans="2:12" ht="15" x14ac:dyDescent="0.25">
      <c r="B23" s="15"/>
      <c r="C23" s="117" t="s">
        <v>448</v>
      </c>
      <c r="D23" s="117"/>
      <c r="E23" s="117"/>
      <c r="F23" s="117"/>
      <c r="G23" s="117"/>
      <c r="H23" s="117"/>
      <c r="I23" s="117"/>
      <c r="J23" s="117"/>
      <c r="K23" s="117"/>
      <c r="L23" s="15"/>
    </row>
    <row r="24" spans="2:12" ht="15.5" x14ac:dyDescent="0.35">
      <c r="B24" s="15"/>
      <c r="C24" s="119" t="s">
        <v>153</v>
      </c>
      <c r="D24" s="119"/>
      <c r="E24" s="119"/>
      <c r="F24" s="119"/>
      <c r="G24" s="119"/>
      <c r="H24" s="119"/>
      <c r="I24" s="119"/>
      <c r="J24" s="119"/>
      <c r="K24" s="119"/>
      <c r="L24" s="15"/>
    </row>
    <row r="25" spans="2:12" x14ac:dyDescent="0.25">
      <c r="B25" s="15"/>
      <c r="C25" s="115" t="str">
        <f>HYPERLINK("#'Providers'!A4","1. Register of strong identification service providers")</f>
        <v>1. Register of strong identification service providers</v>
      </c>
      <c r="D25" s="116"/>
      <c r="E25" s="116"/>
      <c r="F25" s="116"/>
      <c r="G25" s="116"/>
      <c r="H25" s="116"/>
      <c r="I25" s="116"/>
      <c r="J25" s="116"/>
      <c r="K25" s="116"/>
      <c r="L25" s="15"/>
    </row>
    <row r="26" spans="2:12" x14ac:dyDescent="0.25">
      <c r="B26" s="15"/>
      <c r="C26" s="115" t="str">
        <f>HYPERLINK("#'Pending'!A4","2. Pending notifications of commencing strong electronic identification services")</f>
        <v>2. Pending notifications of commencing strong electronic identification services</v>
      </c>
      <c r="D26" s="116"/>
      <c r="E26" s="116"/>
      <c r="F26" s="116"/>
      <c r="G26" s="116"/>
      <c r="H26" s="116"/>
      <c r="I26" s="116"/>
      <c r="J26" s="116"/>
      <c r="K26" s="116"/>
      <c r="L26" s="15"/>
    </row>
    <row r="27" spans="2:12" x14ac:dyDescent="0.25">
      <c r="B27" s="15"/>
      <c r="C27" s="115" t="str">
        <f>HYPERLINK("#'Changes pending'!A4","3. Pending change notifications")</f>
        <v>3. Pending change notifications</v>
      </c>
      <c r="D27" s="116"/>
      <c r="E27" s="116"/>
      <c r="F27" s="116"/>
      <c r="G27" s="116"/>
      <c r="H27" s="116"/>
      <c r="I27" s="116"/>
      <c r="J27" s="116"/>
      <c r="K27" s="116"/>
      <c r="L27" s="15"/>
    </row>
    <row r="28" spans="2:12" x14ac:dyDescent="0.25">
      <c r="B28" s="15"/>
      <c r="C28" s="115" t="str">
        <f>HYPERLINK("#'Removed'!A4","4. Identification service providers removed from the register")</f>
        <v>4. Identification service providers removed from the register</v>
      </c>
      <c r="D28" s="116"/>
      <c r="E28" s="116"/>
      <c r="F28" s="116"/>
      <c r="G28" s="116"/>
      <c r="H28" s="116"/>
      <c r="I28" s="116"/>
      <c r="J28" s="116"/>
      <c r="K28" s="116"/>
      <c r="L28" s="15"/>
    </row>
    <row r="29" spans="2:12" ht="16.399999999999999" customHeight="1" x14ac:dyDescent="0.25">
      <c r="B29" s="15"/>
      <c r="C29" s="114" t="s">
        <v>291</v>
      </c>
      <c r="D29" s="114"/>
      <c r="E29" s="114"/>
      <c r="F29" s="114"/>
      <c r="G29" s="114"/>
      <c r="H29" s="114"/>
      <c r="I29" s="114"/>
      <c r="J29" s="114"/>
      <c r="K29" s="114"/>
      <c r="L29" s="15"/>
    </row>
    <row r="30" spans="2:12" x14ac:dyDescent="0.25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2:12" x14ac:dyDescent="0.25">
      <c r="B31" s="17" t="s">
        <v>290</v>
      </c>
      <c r="C31" s="16"/>
      <c r="D31" s="16"/>
      <c r="E31" s="18">
        <v>46310</v>
      </c>
      <c r="F31" s="15"/>
      <c r="G31" s="15"/>
      <c r="H31" s="15"/>
      <c r="I31" s="15"/>
      <c r="J31" s="15"/>
      <c r="K31" s="15"/>
      <c r="L31" s="15"/>
    </row>
  </sheetData>
  <mergeCells count="22">
    <mergeCell ref="B5:L5"/>
    <mergeCell ref="C26:K26"/>
    <mergeCell ref="C10:K10"/>
    <mergeCell ref="C11:K11"/>
    <mergeCell ref="C12:K12"/>
    <mergeCell ref="C8:K8"/>
    <mergeCell ref="C16:K16"/>
    <mergeCell ref="C17:K17"/>
    <mergeCell ref="C9:K9"/>
    <mergeCell ref="C21:K21"/>
    <mergeCell ref="C13:K13"/>
    <mergeCell ref="C29:K29"/>
    <mergeCell ref="C28:K28"/>
    <mergeCell ref="C7:K7"/>
    <mergeCell ref="C15:K15"/>
    <mergeCell ref="C23:K23"/>
    <mergeCell ref="C18:K18"/>
    <mergeCell ref="C19:K19"/>
    <mergeCell ref="C20:K20"/>
    <mergeCell ref="C24:K24"/>
    <mergeCell ref="C25:K25"/>
    <mergeCell ref="C27:K27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95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outlineLevelRow="1" x14ac:dyDescent="0.25"/>
  <cols>
    <col min="1" max="1" width="16.5" style="1" customWidth="1"/>
    <col min="2" max="2" width="12.5" style="2" customWidth="1"/>
    <col min="3" max="3" width="31.5" style="3" customWidth="1"/>
    <col min="4" max="4" width="34.2109375" style="3" customWidth="1"/>
    <col min="5" max="5" width="22.28515625" style="3" customWidth="1"/>
    <col min="6" max="6" width="22.5" style="3" customWidth="1"/>
    <col min="7" max="7" width="26.5" style="3" customWidth="1"/>
    <col min="8" max="8" width="21.2109375" customWidth="1"/>
    <col min="9" max="9" width="18.5" customWidth="1"/>
    <col min="10" max="10" width="16.5" style="1" customWidth="1"/>
  </cols>
  <sheetData>
    <row r="1" spans="1:10" x14ac:dyDescent="0.25">
      <c r="A1" s="136" t="s">
        <v>446</v>
      </c>
      <c r="B1" s="136"/>
      <c r="C1" s="136"/>
      <c r="D1" s="136"/>
      <c r="E1" s="136"/>
      <c r="F1" s="5"/>
      <c r="G1" s="28"/>
      <c r="J1"/>
    </row>
    <row r="2" spans="1:10" ht="19.5" x14ac:dyDescent="0.25">
      <c r="A2" s="137" t="s">
        <v>659</v>
      </c>
      <c r="B2" s="137"/>
      <c r="C2" s="137"/>
      <c r="D2" s="137"/>
      <c r="E2" s="137"/>
      <c r="F2" s="137"/>
      <c r="G2"/>
      <c r="J2"/>
    </row>
    <row r="3" spans="1:10" ht="102" customHeight="1" thickBot="1" x14ac:dyDescent="0.3">
      <c r="A3" s="42" t="s">
        <v>45</v>
      </c>
      <c r="B3" s="29" t="s">
        <v>0</v>
      </c>
      <c r="C3" s="29" t="s">
        <v>41</v>
      </c>
      <c r="D3" s="29" t="s">
        <v>397</v>
      </c>
      <c r="E3" s="29" t="s">
        <v>398</v>
      </c>
      <c r="F3" s="29" t="s">
        <v>399</v>
      </c>
      <c r="G3" s="29" t="s">
        <v>1</v>
      </c>
      <c r="H3" s="29" t="s">
        <v>317</v>
      </c>
      <c r="I3" s="24" t="s">
        <v>389</v>
      </c>
      <c r="J3" s="42" t="s">
        <v>626</v>
      </c>
    </row>
    <row r="4" spans="1:10" s="4" customFormat="1" ht="60" customHeight="1" thickBot="1" x14ac:dyDescent="0.3">
      <c r="A4" s="73">
        <v>42809</v>
      </c>
      <c r="B4" s="47" t="s">
        <v>627</v>
      </c>
      <c r="C4" s="47" t="s">
        <v>660</v>
      </c>
      <c r="D4" s="47" t="s">
        <v>629</v>
      </c>
      <c r="E4" s="47" t="s">
        <v>395</v>
      </c>
      <c r="F4" s="47" t="s">
        <v>285</v>
      </c>
      <c r="G4" s="47"/>
      <c r="H4" s="45" t="s">
        <v>6</v>
      </c>
      <c r="I4" s="95"/>
      <c r="J4" s="104" t="s">
        <v>662</v>
      </c>
    </row>
    <row r="5" spans="1:10" ht="81.75" customHeight="1" thickBot="1" x14ac:dyDescent="0.3">
      <c r="A5" s="43">
        <v>40235</v>
      </c>
      <c r="B5" s="56" t="s">
        <v>4</v>
      </c>
      <c r="C5" s="56" t="s">
        <v>87</v>
      </c>
      <c r="D5" s="77" t="s">
        <v>543</v>
      </c>
      <c r="E5" s="56" t="s">
        <v>394</v>
      </c>
      <c r="F5" s="56" t="s">
        <v>142</v>
      </c>
      <c r="G5" s="56" t="s">
        <v>3</v>
      </c>
      <c r="H5" s="44" t="s">
        <v>6</v>
      </c>
      <c r="I5" s="96" t="s">
        <v>376</v>
      </c>
      <c r="J5" s="110"/>
    </row>
    <row r="6" spans="1:10" ht="84.75" customHeight="1" thickBot="1" x14ac:dyDescent="0.3">
      <c r="A6" s="73">
        <v>40235</v>
      </c>
      <c r="B6" s="47" t="s">
        <v>435</v>
      </c>
      <c r="C6" s="47" t="s">
        <v>436</v>
      </c>
      <c r="D6" s="77" t="s">
        <v>532</v>
      </c>
      <c r="E6" s="47" t="s">
        <v>393</v>
      </c>
      <c r="F6" s="47" t="s">
        <v>142</v>
      </c>
      <c r="G6" s="47" t="s">
        <v>36</v>
      </c>
      <c r="H6" s="45" t="s">
        <v>318</v>
      </c>
      <c r="I6" s="100" t="s">
        <v>377</v>
      </c>
      <c r="J6" s="104"/>
    </row>
    <row r="7" spans="1:10" ht="37.5" customHeight="1" thickBot="1" x14ac:dyDescent="0.3">
      <c r="A7" s="135">
        <v>40463</v>
      </c>
      <c r="B7" s="122" t="s">
        <v>7</v>
      </c>
      <c r="C7" s="129" t="s">
        <v>273</v>
      </c>
      <c r="D7" s="132" t="s">
        <v>538</v>
      </c>
      <c r="E7" s="154" t="s">
        <v>396</v>
      </c>
      <c r="F7" s="122" t="s">
        <v>142</v>
      </c>
      <c r="G7" s="122" t="s">
        <v>37</v>
      </c>
      <c r="H7" s="45" t="s">
        <v>6</v>
      </c>
      <c r="I7" s="147" t="s">
        <v>378</v>
      </c>
      <c r="J7" s="142"/>
    </row>
    <row r="8" spans="1:10" ht="37.5" customHeight="1" thickBot="1" x14ac:dyDescent="0.3">
      <c r="A8" s="135"/>
      <c r="B8" s="123"/>
      <c r="C8" s="130"/>
      <c r="D8" s="133"/>
      <c r="E8" s="155"/>
      <c r="F8" s="123"/>
      <c r="G8" s="123"/>
      <c r="H8" s="45" t="s">
        <v>314</v>
      </c>
      <c r="I8" s="147"/>
      <c r="J8" s="142"/>
    </row>
    <row r="9" spans="1:10" ht="37.5" customHeight="1" thickBot="1" x14ac:dyDescent="0.3">
      <c r="A9" s="135"/>
      <c r="B9" s="124"/>
      <c r="C9" s="131"/>
      <c r="D9" s="138"/>
      <c r="E9" s="156"/>
      <c r="F9" s="124"/>
      <c r="G9" s="124"/>
      <c r="H9" s="45" t="s">
        <v>315</v>
      </c>
      <c r="I9" s="147"/>
      <c r="J9" s="142"/>
    </row>
    <row r="10" spans="1:10" ht="37.5" customHeight="1" thickBot="1" x14ac:dyDescent="0.3">
      <c r="A10" s="135">
        <v>40310</v>
      </c>
      <c r="B10" s="122" t="s">
        <v>8</v>
      </c>
      <c r="C10" s="122" t="s">
        <v>88</v>
      </c>
      <c r="D10" s="151" t="s">
        <v>539</v>
      </c>
      <c r="E10" s="154" t="s">
        <v>393</v>
      </c>
      <c r="F10" s="122" t="s">
        <v>142</v>
      </c>
      <c r="G10" s="122" t="s">
        <v>486</v>
      </c>
      <c r="H10" s="45" t="s">
        <v>6</v>
      </c>
      <c r="I10" s="146" t="s">
        <v>379</v>
      </c>
      <c r="J10" s="142"/>
    </row>
    <row r="11" spans="1:10" ht="37.5" customHeight="1" thickBot="1" x14ac:dyDescent="0.3">
      <c r="A11" s="135"/>
      <c r="B11" s="123"/>
      <c r="C11" s="123"/>
      <c r="D11" s="152"/>
      <c r="E11" s="155"/>
      <c r="F11" s="123"/>
      <c r="G11" s="123"/>
      <c r="H11" s="45" t="s">
        <v>314</v>
      </c>
      <c r="I11" s="146"/>
      <c r="J11" s="142"/>
    </row>
    <row r="12" spans="1:10" ht="37.5" customHeight="1" thickBot="1" x14ac:dyDescent="0.3">
      <c r="A12" s="135"/>
      <c r="B12" s="124"/>
      <c r="C12" s="124"/>
      <c r="D12" s="153"/>
      <c r="E12" s="156"/>
      <c r="F12" s="124"/>
      <c r="G12" s="124"/>
      <c r="H12" s="45" t="s">
        <v>315</v>
      </c>
      <c r="I12" s="146"/>
      <c r="J12" s="142"/>
    </row>
    <row r="13" spans="1:10" ht="95" thickBot="1" x14ac:dyDescent="0.3">
      <c r="A13" s="73">
        <v>40235</v>
      </c>
      <c r="B13" s="47" t="s">
        <v>422</v>
      </c>
      <c r="C13" s="47" t="s">
        <v>421</v>
      </c>
      <c r="D13" s="77" t="s">
        <v>546</v>
      </c>
      <c r="E13" s="47" t="s">
        <v>393</v>
      </c>
      <c r="F13" s="47" t="s">
        <v>142</v>
      </c>
      <c r="G13" s="47" t="s">
        <v>487</v>
      </c>
      <c r="H13" s="45" t="s">
        <v>6</v>
      </c>
      <c r="I13" s="99" t="s">
        <v>380</v>
      </c>
      <c r="J13" s="104"/>
    </row>
    <row r="14" spans="1:10" ht="84" customHeight="1" thickBot="1" x14ac:dyDescent="0.3">
      <c r="A14" s="73">
        <v>40235</v>
      </c>
      <c r="B14" s="47" t="s">
        <v>22</v>
      </c>
      <c r="C14" s="47" t="s">
        <v>90</v>
      </c>
      <c r="D14" s="77" t="s">
        <v>542</v>
      </c>
      <c r="E14" s="47" t="s">
        <v>394</v>
      </c>
      <c r="F14" s="47" t="s">
        <v>142</v>
      </c>
      <c r="G14" s="47" t="s">
        <v>303</v>
      </c>
      <c r="H14" s="45" t="s">
        <v>6</v>
      </c>
      <c r="I14" s="99" t="s">
        <v>381</v>
      </c>
      <c r="J14" s="104"/>
    </row>
    <row r="15" spans="1:10" ht="63.75" customHeight="1" thickBot="1" x14ac:dyDescent="0.3">
      <c r="A15" s="73">
        <v>40235</v>
      </c>
      <c r="B15" s="47" t="s">
        <v>559</v>
      </c>
      <c r="C15" s="47" t="s">
        <v>560</v>
      </c>
      <c r="D15" s="77" t="s">
        <v>537</v>
      </c>
      <c r="E15" s="47" t="s">
        <v>393</v>
      </c>
      <c r="F15" s="47" t="s">
        <v>142</v>
      </c>
      <c r="G15" s="47" t="s">
        <v>38</v>
      </c>
      <c r="H15" s="45" t="s">
        <v>6</v>
      </c>
      <c r="I15" s="99" t="s">
        <v>382</v>
      </c>
      <c r="J15" s="104"/>
    </row>
    <row r="16" spans="1:10" ht="37.5" hidden="1" customHeight="1" outlineLevel="1" thickBot="1" x14ac:dyDescent="0.3">
      <c r="A16" s="73">
        <v>42023</v>
      </c>
      <c r="B16" s="47" t="s">
        <v>323</v>
      </c>
      <c r="C16" s="47" t="s">
        <v>324</v>
      </c>
      <c r="D16" s="47" t="s">
        <v>541</v>
      </c>
      <c r="E16" s="47" t="s">
        <v>394</v>
      </c>
      <c r="F16" s="47" t="s">
        <v>142</v>
      </c>
      <c r="G16" s="47" t="s">
        <v>325</v>
      </c>
      <c r="H16" s="47"/>
      <c r="I16" s="92"/>
      <c r="J16" s="104">
        <v>42023</v>
      </c>
    </row>
    <row r="17" spans="1:10" ht="37.5" hidden="1" customHeight="1" outlineLevel="1" thickBot="1" x14ac:dyDescent="0.3">
      <c r="A17" s="73">
        <v>40235</v>
      </c>
      <c r="B17" s="47" t="s">
        <v>328</v>
      </c>
      <c r="C17" s="47" t="s">
        <v>329</v>
      </c>
      <c r="D17" s="47" t="s">
        <v>541</v>
      </c>
      <c r="E17" s="47" t="s">
        <v>394</v>
      </c>
      <c r="F17" s="47" t="s">
        <v>142</v>
      </c>
      <c r="G17" s="47" t="s">
        <v>3</v>
      </c>
      <c r="H17" s="47"/>
      <c r="I17" s="92"/>
      <c r="J17" s="104">
        <v>40235</v>
      </c>
    </row>
    <row r="18" spans="1:10" ht="37.5" hidden="1" customHeight="1" outlineLevel="1" thickBot="1" x14ac:dyDescent="0.3">
      <c r="A18" s="73">
        <v>40235</v>
      </c>
      <c r="B18" s="47" t="s">
        <v>330</v>
      </c>
      <c r="C18" s="47" t="s">
        <v>331</v>
      </c>
      <c r="D18" s="47" t="s">
        <v>541</v>
      </c>
      <c r="E18" s="47" t="s">
        <v>394</v>
      </c>
      <c r="F18" s="47" t="s">
        <v>142</v>
      </c>
      <c r="G18" s="47" t="s">
        <v>3</v>
      </c>
      <c r="H18" s="47"/>
      <c r="I18" s="92"/>
      <c r="J18" s="104">
        <v>40235</v>
      </c>
    </row>
    <row r="19" spans="1:10" ht="37.5" hidden="1" customHeight="1" outlineLevel="1" thickBot="1" x14ac:dyDescent="0.3">
      <c r="A19" s="73">
        <v>40235</v>
      </c>
      <c r="B19" s="47" t="s">
        <v>365</v>
      </c>
      <c r="C19" s="47" t="s">
        <v>548</v>
      </c>
      <c r="D19" s="47" t="s">
        <v>541</v>
      </c>
      <c r="E19" s="47" t="s">
        <v>394</v>
      </c>
      <c r="F19" s="47" t="s">
        <v>142</v>
      </c>
      <c r="G19" s="47" t="s">
        <v>3</v>
      </c>
      <c r="H19" s="47"/>
      <c r="I19" s="92"/>
      <c r="J19" s="104">
        <v>40235</v>
      </c>
    </row>
    <row r="20" spans="1:10" ht="37.5" hidden="1" customHeight="1" outlineLevel="1" thickBot="1" x14ac:dyDescent="0.3">
      <c r="A20" s="73">
        <v>40235</v>
      </c>
      <c r="B20" s="47" t="s">
        <v>332</v>
      </c>
      <c r="C20" s="47" t="s">
        <v>333</v>
      </c>
      <c r="D20" s="47" t="s">
        <v>541</v>
      </c>
      <c r="E20" s="47" t="s">
        <v>394</v>
      </c>
      <c r="F20" s="47" t="s">
        <v>142</v>
      </c>
      <c r="G20" s="47" t="s">
        <v>3</v>
      </c>
      <c r="H20" s="47"/>
      <c r="I20" s="92"/>
      <c r="J20" s="104">
        <v>40235</v>
      </c>
    </row>
    <row r="21" spans="1:10" ht="37.5" hidden="1" customHeight="1" outlineLevel="1" thickBot="1" x14ac:dyDescent="0.3">
      <c r="A21" s="73">
        <v>40235</v>
      </c>
      <c r="B21" s="47" t="s">
        <v>334</v>
      </c>
      <c r="C21" s="47" t="s">
        <v>634</v>
      </c>
      <c r="D21" s="47" t="s">
        <v>541</v>
      </c>
      <c r="E21" s="47" t="s">
        <v>394</v>
      </c>
      <c r="F21" s="47" t="s">
        <v>142</v>
      </c>
      <c r="G21" s="47" t="s">
        <v>3</v>
      </c>
      <c r="H21" s="47"/>
      <c r="I21" s="92"/>
      <c r="J21" s="104" t="s">
        <v>635</v>
      </c>
    </row>
    <row r="22" spans="1:10" ht="37.5" hidden="1" customHeight="1" outlineLevel="1" thickBot="1" x14ac:dyDescent="0.3">
      <c r="A22" s="73">
        <v>40235</v>
      </c>
      <c r="B22" s="47" t="s">
        <v>335</v>
      </c>
      <c r="C22" s="47" t="s">
        <v>336</v>
      </c>
      <c r="D22" s="47" t="s">
        <v>541</v>
      </c>
      <c r="E22" s="47" t="s">
        <v>394</v>
      </c>
      <c r="F22" s="47" t="s">
        <v>142</v>
      </c>
      <c r="G22" s="47" t="s">
        <v>3</v>
      </c>
      <c r="H22" s="47"/>
      <c r="I22" s="92"/>
      <c r="J22" s="104">
        <v>40235</v>
      </c>
    </row>
    <row r="23" spans="1:10" ht="37.5" hidden="1" customHeight="1" outlineLevel="1" thickBot="1" x14ac:dyDescent="0.3">
      <c r="A23" s="73">
        <v>40235</v>
      </c>
      <c r="B23" s="47" t="s">
        <v>337</v>
      </c>
      <c r="C23" s="47" t="s">
        <v>338</v>
      </c>
      <c r="D23" s="47" t="s">
        <v>541</v>
      </c>
      <c r="E23" s="47" t="s">
        <v>394</v>
      </c>
      <c r="F23" s="47" t="s">
        <v>142</v>
      </c>
      <c r="G23" s="47" t="s">
        <v>3</v>
      </c>
      <c r="H23" s="47"/>
      <c r="I23" s="92"/>
      <c r="J23" s="104">
        <v>40235</v>
      </c>
    </row>
    <row r="24" spans="1:10" ht="37.5" hidden="1" customHeight="1" outlineLevel="1" thickBot="1" x14ac:dyDescent="0.3">
      <c r="A24" s="73">
        <v>40235</v>
      </c>
      <c r="B24" s="47" t="s">
        <v>339</v>
      </c>
      <c r="C24" s="47" t="s">
        <v>340</v>
      </c>
      <c r="D24" s="47" t="s">
        <v>541</v>
      </c>
      <c r="E24" s="47" t="s">
        <v>394</v>
      </c>
      <c r="F24" s="47" t="s">
        <v>142</v>
      </c>
      <c r="G24" s="47" t="s">
        <v>3</v>
      </c>
      <c r="H24" s="47"/>
      <c r="I24" s="92"/>
      <c r="J24" s="104">
        <v>40235</v>
      </c>
    </row>
    <row r="25" spans="1:10" ht="37.5" hidden="1" customHeight="1" outlineLevel="1" thickBot="1" x14ac:dyDescent="0.3">
      <c r="A25" s="73">
        <v>40235</v>
      </c>
      <c r="B25" s="47" t="s">
        <v>343</v>
      </c>
      <c r="C25" s="47" t="s">
        <v>344</v>
      </c>
      <c r="D25" s="47" t="s">
        <v>541</v>
      </c>
      <c r="E25" s="47" t="s">
        <v>394</v>
      </c>
      <c r="F25" s="47" t="s">
        <v>142</v>
      </c>
      <c r="G25" s="47" t="s">
        <v>3</v>
      </c>
      <c r="H25" s="47"/>
      <c r="I25" s="92"/>
      <c r="J25" s="104">
        <v>40235</v>
      </c>
    </row>
    <row r="26" spans="1:10" ht="37.5" hidden="1" customHeight="1" outlineLevel="1" thickBot="1" x14ac:dyDescent="0.3">
      <c r="A26" s="73">
        <v>40235</v>
      </c>
      <c r="B26" s="47" t="s">
        <v>345</v>
      </c>
      <c r="C26" s="47" t="s">
        <v>346</v>
      </c>
      <c r="D26" s="47" t="s">
        <v>541</v>
      </c>
      <c r="E26" s="47" t="s">
        <v>394</v>
      </c>
      <c r="F26" s="47" t="s">
        <v>142</v>
      </c>
      <c r="G26" s="47" t="s">
        <v>3</v>
      </c>
      <c r="H26" s="47"/>
      <c r="I26" s="92"/>
      <c r="J26" s="104">
        <v>40235</v>
      </c>
    </row>
    <row r="27" spans="1:10" ht="37.5" hidden="1" customHeight="1" outlineLevel="1" thickBot="1" x14ac:dyDescent="0.3">
      <c r="A27" s="73">
        <v>40235</v>
      </c>
      <c r="B27" s="47" t="s">
        <v>347</v>
      </c>
      <c r="C27" s="47" t="s">
        <v>348</v>
      </c>
      <c r="D27" s="47" t="s">
        <v>541</v>
      </c>
      <c r="E27" s="47" t="s">
        <v>394</v>
      </c>
      <c r="F27" s="47" t="s">
        <v>142</v>
      </c>
      <c r="G27" s="47" t="s">
        <v>3</v>
      </c>
      <c r="H27" s="47"/>
      <c r="I27" s="92"/>
      <c r="J27" s="104">
        <v>40235</v>
      </c>
    </row>
    <row r="28" spans="1:10" ht="37.5" hidden="1" customHeight="1" outlineLevel="1" thickBot="1" x14ac:dyDescent="0.3">
      <c r="A28" s="73">
        <v>40235</v>
      </c>
      <c r="B28" s="47" t="s">
        <v>349</v>
      </c>
      <c r="C28" s="47" t="s">
        <v>350</v>
      </c>
      <c r="D28" s="47" t="s">
        <v>541</v>
      </c>
      <c r="E28" s="47" t="s">
        <v>394</v>
      </c>
      <c r="F28" s="47" t="s">
        <v>142</v>
      </c>
      <c r="G28" s="47" t="s">
        <v>3</v>
      </c>
      <c r="H28" s="47"/>
      <c r="I28" s="92"/>
      <c r="J28" s="104">
        <v>40235</v>
      </c>
    </row>
    <row r="29" spans="1:10" ht="37.5" hidden="1" customHeight="1" outlineLevel="1" thickBot="1" x14ac:dyDescent="0.3">
      <c r="A29" s="73">
        <v>40235</v>
      </c>
      <c r="B29" s="47" t="s">
        <v>351</v>
      </c>
      <c r="C29" s="47" t="s">
        <v>352</v>
      </c>
      <c r="D29" s="47" t="s">
        <v>541</v>
      </c>
      <c r="E29" s="47" t="s">
        <v>394</v>
      </c>
      <c r="F29" s="47" t="s">
        <v>142</v>
      </c>
      <c r="G29" s="47" t="s">
        <v>3</v>
      </c>
      <c r="H29" s="47"/>
      <c r="I29" s="92"/>
      <c r="J29" s="104">
        <v>40235</v>
      </c>
    </row>
    <row r="30" spans="1:10" ht="37.5" hidden="1" customHeight="1" outlineLevel="1" thickBot="1" x14ac:dyDescent="0.3">
      <c r="A30" s="73">
        <v>40235</v>
      </c>
      <c r="B30" s="47" t="s">
        <v>353</v>
      </c>
      <c r="C30" s="47" t="s">
        <v>494</v>
      </c>
      <c r="D30" s="47" t="s">
        <v>541</v>
      </c>
      <c r="E30" s="47" t="s">
        <v>394</v>
      </c>
      <c r="F30" s="47" t="s">
        <v>142</v>
      </c>
      <c r="G30" s="47" t="s">
        <v>3</v>
      </c>
      <c r="H30" s="47"/>
      <c r="I30" s="92"/>
      <c r="J30" s="104">
        <v>40235</v>
      </c>
    </row>
    <row r="31" spans="1:10" ht="37.5" hidden="1" customHeight="1" outlineLevel="1" thickBot="1" x14ac:dyDescent="0.3">
      <c r="A31" s="73">
        <v>40235</v>
      </c>
      <c r="B31" s="47" t="s">
        <v>354</v>
      </c>
      <c r="C31" s="47" t="s">
        <v>355</v>
      </c>
      <c r="D31" s="47" t="s">
        <v>541</v>
      </c>
      <c r="E31" s="47" t="s">
        <v>394</v>
      </c>
      <c r="F31" s="47" t="s">
        <v>142</v>
      </c>
      <c r="G31" s="47" t="s">
        <v>3</v>
      </c>
      <c r="H31" s="47"/>
      <c r="I31" s="92"/>
      <c r="J31" s="104">
        <v>40235</v>
      </c>
    </row>
    <row r="32" spans="1:10" ht="37.5" hidden="1" customHeight="1" outlineLevel="1" thickBot="1" x14ac:dyDescent="0.3">
      <c r="A32" s="73">
        <v>40235</v>
      </c>
      <c r="B32" s="47" t="s">
        <v>357</v>
      </c>
      <c r="C32" s="47" t="s">
        <v>358</v>
      </c>
      <c r="D32" s="47" t="s">
        <v>541</v>
      </c>
      <c r="E32" s="47" t="s">
        <v>394</v>
      </c>
      <c r="F32" s="47" t="s">
        <v>142</v>
      </c>
      <c r="G32" s="47" t="s">
        <v>3</v>
      </c>
      <c r="H32" s="47"/>
      <c r="I32" s="92"/>
      <c r="J32" s="104">
        <v>40235</v>
      </c>
    </row>
    <row r="33" spans="1:284" ht="37.5" hidden="1" customHeight="1" outlineLevel="1" thickBot="1" x14ac:dyDescent="0.3">
      <c r="A33" s="73">
        <v>40235</v>
      </c>
      <c r="B33" s="47" t="s">
        <v>359</v>
      </c>
      <c r="C33" s="47" t="s">
        <v>360</v>
      </c>
      <c r="D33" s="47" t="s">
        <v>541</v>
      </c>
      <c r="E33" s="47" t="s">
        <v>394</v>
      </c>
      <c r="F33" s="47" t="s">
        <v>142</v>
      </c>
      <c r="G33" s="47" t="s">
        <v>3</v>
      </c>
      <c r="H33" s="47"/>
      <c r="I33" s="92"/>
      <c r="J33" s="104">
        <v>40235</v>
      </c>
    </row>
    <row r="34" spans="1:284" ht="37.5" hidden="1" customHeight="1" outlineLevel="1" thickBot="1" x14ac:dyDescent="0.3">
      <c r="A34" s="73">
        <v>40235</v>
      </c>
      <c r="B34" s="47" t="s">
        <v>367</v>
      </c>
      <c r="C34" s="47" t="s">
        <v>596</v>
      </c>
      <c r="D34" s="47" t="s">
        <v>541</v>
      </c>
      <c r="E34" s="47" t="s">
        <v>394</v>
      </c>
      <c r="F34" s="47" t="s">
        <v>142</v>
      </c>
      <c r="G34" s="47" t="s">
        <v>3</v>
      </c>
      <c r="H34" s="47"/>
      <c r="I34" s="92"/>
      <c r="J34" s="104">
        <v>40235</v>
      </c>
    </row>
    <row r="35" spans="1:284" ht="72.75" customHeight="1" collapsed="1" thickBot="1" x14ac:dyDescent="0.3">
      <c r="A35" s="48"/>
      <c r="B35" s="57"/>
      <c r="C35" s="47" t="s">
        <v>89</v>
      </c>
      <c r="D35" s="77" t="s">
        <v>533</v>
      </c>
      <c r="E35" s="47" t="s">
        <v>394</v>
      </c>
      <c r="F35" s="47" t="s">
        <v>142</v>
      </c>
      <c r="G35" s="47" t="s">
        <v>3</v>
      </c>
      <c r="H35" s="45" t="s">
        <v>6</v>
      </c>
      <c r="I35" s="99" t="s">
        <v>383</v>
      </c>
      <c r="J35" s="111"/>
    </row>
    <row r="36" spans="1:284" s="23" customFormat="1" ht="52.5" customHeight="1" thickBot="1" x14ac:dyDescent="0.3">
      <c r="A36" s="73">
        <v>42628</v>
      </c>
      <c r="B36" s="49" t="s">
        <v>306</v>
      </c>
      <c r="C36" s="49" t="s">
        <v>144</v>
      </c>
      <c r="D36" s="49" t="s">
        <v>400</v>
      </c>
      <c r="E36" s="47" t="s">
        <v>395</v>
      </c>
      <c r="F36" s="49" t="s">
        <v>142</v>
      </c>
      <c r="G36" s="49"/>
      <c r="H36" s="50" t="s">
        <v>6</v>
      </c>
      <c r="I36" s="100"/>
      <c r="J36" s="104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</row>
    <row r="37" spans="1:284" ht="137.25" customHeight="1" thickBot="1" x14ac:dyDescent="0.3">
      <c r="A37" s="73">
        <v>40232</v>
      </c>
      <c r="B37" s="47" t="s">
        <v>25</v>
      </c>
      <c r="C37" s="47" t="s">
        <v>580</v>
      </c>
      <c r="D37" s="77" t="s">
        <v>534</v>
      </c>
      <c r="E37" s="47" t="s">
        <v>394</v>
      </c>
      <c r="F37" s="47" t="s">
        <v>142</v>
      </c>
      <c r="G37" s="47" t="s">
        <v>39</v>
      </c>
      <c r="H37" s="45" t="s">
        <v>6</v>
      </c>
      <c r="I37" s="99" t="s">
        <v>384</v>
      </c>
      <c r="J37" s="104"/>
    </row>
    <row r="38" spans="1:284" ht="37.5" hidden="1" customHeight="1" outlineLevel="1" thickBot="1" x14ac:dyDescent="0.3">
      <c r="A38" s="73">
        <v>40235</v>
      </c>
      <c r="B38" s="47" t="s">
        <v>2</v>
      </c>
      <c r="C38" s="47" t="s">
        <v>92</v>
      </c>
      <c r="D38" s="47" t="s">
        <v>514</v>
      </c>
      <c r="E38" s="47" t="s">
        <v>394</v>
      </c>
      <c r="F38" s="47" t="s">
        <v>142</v>
      </c>
      <c r="G38" s="47" t="s">
        <v>3</v>
      </c>
      <c r="H38" s="59"/>
      <c r="I38" s="112"/>
      <c r="J38" s="104">
        <v>40235</v>
      </c>
    </row>
    <row r="39" spans="1:284" ht="37.5" hidden="1" customHeight="1" outlineLevel="1" thickBot="1" x14ac:dyDescent="0.3">
      <c r="A39" s="73">
        <v>40235</v>
      </c>
      <c r="B39" s="47" t="s">
        <v>5</v>
      </c>
      <c r="C39" s="47" t="s">
        <v>93</v>
      </c>
      <c r="D39" s="47" t="s">
        <v>514</v>
      </c>
      <c r="E39" s="47" t="s">
        <v>394</v>
      </c>
      <c r="F39" s="47" t="s">
        <v>142</v>
      </c>
      <c r="G39" s="47" t="s">
        <v>3</v>
      </c>
      <c r="H39" s="59"/>
      <c r="I39" s="112"/>
      <c r="J39" s="104">
        <v>40235</v>
      </c>
    </row>
    <row r="40" spans="1:284" ht="37.5" hidden="1" customHeight="1" outlineLevel="1" thickBot="1" x14ac:dyDescent="0.3">
      <c r="A40" s="73">
        <v>40235</v>
      </c>
      <c r="B40" s="47" t="s">
        <v>10</v>
      </c>
      <c r="C40" s="47" t="s">
        <v>95</v>
      </c>
      <c r="D40" s="47" t="s">
        <v>514</v>
      </c>
      <c r="E40" s="47" t="s">
        <v>394</v>
      </c>
      <c r="F40" s="47" t="s">
        <v>142</v>
      </c>
      <c r="G40" s="47" t="s">
        <v>3</v>
      </c>
      <c r="H40" s="59"/>
      <c r="I40" s="112"/>
      <c r="J40" s="104">
        <v>40235</v>
      </c>
    </row>
    <row r="41" spans="1:284" ht="37.5" hidden="1" customHeight="1" outlineLevel="1" thickBot="1" x14ac:dyDescent="0.3">
      <c r="A41" s="73">
        <v>40235</v>
      </c>
      <c r="B41" s="47" t="s">
        <v>12</v>
      </c>
      <c r="C41" s="47" t="s">
        <v>500</v>
      </c>
      <c r="D41" s="47" t="s">
        <v>514</v>
      </c>
      <c r="E41" s="47" t="s">
        <v>394</v>
      </c>
      <c r="F41" s="47" t="s">
        <v>142</v>
      </c>
      <c r="G41" s="47" t="s">
        <v>3</v>
      </c>
      <c r="H41" s="59"/>
      <c r="I41" s="112"/>
      <c r="J41" s="104">
        <v>40235</v>
      </c>
    </row>
    <row r="42" spans="1:284" ht="37.5" hidden="1" customHeight="1" outlineLevel="1" thickBot="1" x14ac:dyDescent="0.3">
      <c r="A42" s="73">
        <v>45170</v>
      </c>
      <c r="B42" s="47" t="s">
        <v>608</v>
      </c>
      <c r="C42" s="47" t="s">
        <v>612</v>
      </c>
      <c r="D42" s="47" t="s">
        <v>514</v>
      </c>
      <c r="E42" s="47" t="s">
        <v>394</v>
      </c>
      <c r="F42" s="47" t="s">
        <v>142</v>
      </c>
      <c r="G42" s="47" t="s">
        <v>3</v>
      </c>
      <c r="H42" s="59"/>
      <c r="I42" s="112"/>
      <c r="J42" s="104">
        <v>45170</v>
      </c>
    </row>
    <row r="43" spans="1:284" ht="37.5" hidden="1" customHeight="1" outlineLevel="1" thickBot="1" x14ac:dyDescent="0.3">
      <c r="A43" s="73">
        <v>40235</v>
      </c>
      <c r="B43" s="47" t="s">
        <v>15</v>
      </c>
      <c r="C43" s="47" t="s">
        <v>98</v>
      </c>
      <c r="D43" s="47" t="s">
        <v>514</v>
      </c>
      <c r="E43" s="47" t="s">
        <v>394</v>
      </c>
      <c r="F43" s="47" t="s">
        <v>142</v>
      </c>
      <c r="G43" s="47" t="s">
        <v>3</v>
      </c>
      <c r="H43" s="59"/>
      <c r="I43" s="112"/>
      <c r="J43" s="104">
        <v>40235</v>
      </c>
    </row>
    <row r="44" spans="1:284" ht="37.5" hidden="1" customHeight="1" outlineLevel="1" thickBot="1" x14ac:dyDescent="0.3">
      <c r="A44" s="73">
        <v>45017</v>
      </c>
      <c r="B44" s="47" t="s">
        <v>599</v>
      </c>
      <c r="C44" s="47" t="s">
        <v>598</v>
      </c>
      <c r="D44" s="47" t="s">
        <v>514</v>
      </c>
      <c r="E44" s="47" t="s">
        <v>394</v>
      </c>
      <c r="F44" s="47" t="s">
        <v>142</v>
      </c>
      <c r="G44" s="47" t="s">
        <v>3</v>
      </c>
      <c r="H44" s="59"/>
      <c r="I44" s="112"/>
      <c r="J44" s="104">
        <v>45017</v>
      </c>
    </row>
    <row r="45" spans="1:284" ht="37.5" hidden="1" customHeight="1" outlineLevel="1" thickBot="1" x14ac:dyDescent="0.3">
      <c r="A45" s="73">
        <v>40235</v>
      </c>
      <c r="B45" s="47" t="s">
        <v>18</v>
      </c>
      <c r="C45" s="47" t="s">
        <v>101</v>
      </c>
      <c r="D45" s="47" t="s">
        <v>514</v>
      </c>
      <c r="E45" s="47" t="s">
        <v>394</v>
      </c>
      <c r="F45" s="47" t="s">
        <v>142</v>
      </c>
      <c r="G45" s="47" t="s">
        <v>3</v>
      </c>
      <c r="H45" s="59"/>
      <c r="I45" s="112"/>
      <c r="J45" s="104">
        <v>40235</v>
      </c>
    </row>
    <row r="46" spans="1:284" ht="37.5" hidden="1" customHeight="1" outlineLevel="1" thickBot="1" x14ac:dyDescent="0.3">
      <c r="A46" s="73">
        <v>40235</v>
      </c>
      <c r="B46" s="47" t="s">
        <v>19</v>
      </c>
      <c r="C46" s="47" t="s">
        <v>102</v>
      </c>
      <c r="D46" s="47" t="s">
        <v>514</v>
      </c>
      <c r="E46" s="47" t="s">
        <v>394</v>
      </c>
      <c r="F46" s="47" t="s">
        <v>142</v>
      </c>
      <c r="G46" s="47" t="s">
        <v>3</v>
      </c>
      <c r="H46" s="59"/>
      <c r="I46" s="112"/>
      <c r="J46" s="104">
        <v>40235</v>
      </c>
    </row>
    <row r="47" spans="1:284" ht="37.5" hidden="1" customHeight="1" outlineLevel="1" thickBot="1" x14ac:dyDescent="0.3">
      <c r="A47" s="73">
        <v>40235</v>
      </c>
      <c r="B47" s="47" t="s">
        <v>21</v>
      </c>
      <c r="C47" s="47" t="s">
        <v>103</v>
      </c>
      <c r="D47" s="47" t="s">
        <v>514</v>
      </c>
      <c r="E47" s="47" t="s">
        <v>394</v>
      </c>
      <c r="F47" s="47" t="s">
        <v>142</v>
      </c>
      <c r="G47" s="47" t="s">
        <v>3</v>
      </c>
      <c r="H47" s="59"/>
      <c r="I47" s="112"/>
      <c r="J47" s="104">
        <v>40235</v>
      </c>
    </row>
    <row r="48" spans="1:284" ht="37.5" hidden="1" customHeight="1" outlineLevel="1" thickBot="1" x14ac:dyDescent="0.3">
      <c r="A48" s="73">
        <v>40235</v>
      </c>
      <c r="B48" s="47" t="s">
        <v>498</v>
      </c>
      <c r="C48" s="47" t="s">
        <v>104</v>
      </c>
      <c r="D48" s="47" t="s">
        <v>514</v>
      </c>
      <c r="E48" s="47" t="s">
        <v>394</v>
      </c>
      <c r="F48" s="47" t="s">
        <v>142</v>
      </c>
      <c r="G48" s="47" t="s">
        <v>3</v>
      </c>
      <c r="H48" s="59"/>
      <c r="I48" s="112"/>
      <c r="J48" s="104">
        <v>40235</v>
      </c>
    </row>
    <row r="49" spans="1:16384" ht="37.5" hidden="1" customHeight="1" outlineLevel="1" thickBot="1" x14ac:dyDescent="0.3">
      <c r="A49" s="73">
        <v>40235</v>
      </c>
      <c r="B49" s="47" t="s">
        <v>29</v>
      </c>
      <c r="C49" s="47" t="s">
        <v>107</v>
      </c>
      <c r="D49" s="47" t="s">
        <v>514</v>
      </c>
      <c r="E49" s="47" t="s">
        <v>394</v>
      </c>
      <c r="F49" s="47" t="s">
        <v>142</v>
      </c>
      <c r="G49" s="47" t="s">
        <v>3</v>
      </c>
      <c r="H49" s="59"/>
      <c r="I49" s="112"/>
      <c r="J49" s="104">
        <v>40235</v>
      </c>
    </row>
    <row r="50" spans="1:16384" ht="37.5" hidden="1" customHeight="1" outlineLevel="1" thickBot="1" x14ac:dyDescent="0.3">
      <c r="A50" s="73">
        <v>40235</v>
      </c>
      <c r="B50" s="47" t="s">
        <v>30</v>
      </c>
      <c r="C50" s="47" t="s">
        <v>108</v>
      </c>
      <c r="D50" s="47" t="s">
        <v>514</v>
      </c>
      <c r="E50" s="47" t="s">
        <v>394</v>
      </c>
      <c r="F50" s="47" t="s">
        <v>142</v>
      </c>
      <c r="G50" s="47" t="s">
        <v>3</v>
      </c>
      <c r="H50" s="59"/>
      <c r="I50" s="112"/>
      <c r="J50" s="104">
        <v>40235</v>
      </c>
    </row>
    <row r="51" spans="1:16384" ht="26.25" hidden="1" customHeight="1" outlineLevel="1" thickBot="1" x14ac:dyDescent="0.3">
      <c r="A51" s="73">
        <v>40235</v>
      </c>
      <c r="B51" s="47" t="s">
        <v>501</v>
      </c>
      <c r="C51" s="47" t="s">
        <v>502</v>
      </c>
      <c r="D51" s="47" t="s">
        <v>514</v>
      </c>
      <c r="E51" s="47" t="s">
        <v>394</v>
      </c>
      <c r="F51" s="47" t="s">
        <v>142</v>
      </c>
      <c r="G51" s="47" t="s">
        <v>3</v>
      </c>
      <c r="H51" s="59"/>
      <c r="I51" s="112"/>
      <c r="J51" s="104">
        <v>40235</v>
      </c>
    </row>
    <row r="52" spans="1:16384" ht="81" customHeight="1" collapsed="1" thickBot="1" x14ac:dyDescent="0.3">
      <c r="A52" s="48"/>
      <c r="B52" s="57"/>
      <c r="C52" s="47" t="s">
        <v>109</v>
      </c>
      <c r="D52" s="77" t="s">
        <v>535</v>
      </c>
      <c r="E52" s="47" t="s">
        <v>394</v>
      </c>
      <c r="F52" s="47" t="s">
        <v>142</v>
      </c>
      <c r="G52" s="47" t="s">
        <v>3</v>
      </c>
      <c r="H52" s="45" t="s">
        <v>6</v>
      </c>
      <c r="I52" s="99" t="s">
        <v>385</v>
      </c>
      <c r="J52" s="111"/>
    </row>
    <row r="53" spans="1:16384" s="4" customFormat="1" ht="37.5" customHeight="1" thickBot="1" x14ac:dyDescent="0.3">
      <c r="A53" s="135">
        <v>40459</v>
      </c>
      <c r="B53" s="122" t="s">
        <v>32</v>
      </c>
      <c r="C53" s="129" t="s">
        <v>633</v>
      </c>
      <c r="D53" s="132" t="s">
        <v>540</v>
      </c>
      <c r="E53" s="122" t="s">
        <v>393</v>
      </c>
      <c r="F53" s="122" t="s">
        <v>142</v>
      </c>
      <c r="G53" s="122" t="s">
        <v>654</v>
      </c>
      <c r="H53" s="45" t="s">
        <v>405</v>
      </c>
      <c r="I53" s="146" t="s">
        <v>386</v>
      </c>
      <c r="J53" s="142"/>
    </row>
    <row r="54" spans="1:16384" ht="37.5" customHeight="1" thickBot="1" x14ac:dyDescent="0.3">
      <c r="A54" s="135"/>
      <c r="B54" s="123"/>
      <c r="C54" s="130"/>
      <c r="D54" s="133"/>
      <c r="E54" s="123"/>
      <c r="F54" s="123"/>
      <c r="G54" s="123"/>
      <c r="H54" s="45" t="s">
        <v>316</v>
      </c>
      <c r="I54" s="146"/>
      <c r="J54" s="142"/>
    </row>
    <row r="55" spans="1:16384" ht="37.5" customHeight="1" thickBot="1" x14ac:dyDescent="0.3">
      <c r="A55" s="135"/>
      <c r="B55" s="124"/>
      <c r="C55" s="131"/>
      <c r="D55" s="134"/>
      <c r="E55" s="124"/>
      <c r="F55" s="124"/>
      <c r="G55" s="124"/>
      <c r="H55" s="45" t="s">
        <v>315</v>
      </c>
      <c r="I55" s="146"/>
      <c r="J55" s="142"/>
    </row>
    <row r="56" spans="1:16384" ht="37.5" customHeight="1" thickBot="1" x14ac:dyDescent="0.3">
      <c r="A56" s="139">
        <v>40231</v>
      </c>
      <c r="B56" s="125" t="s">
        <v>33</v>
      </c>
      <c r="C56" s="122" t="s">
        <v>471</v>
      </c>
      <c r="D56" s="122" t="s">
        <v>536</v>
      </c>
      <c r="E56" s="83" t="s">
        <v>394</v>
      </c>
      <c r="F56" s="83" t="s">
        <v>285</v>
      </c>
      <c r="G56" s="83" t="s">
        <v>40</v>
      </c>
      <c r="H56" s="68" t="s">
        <v>511</v>
      </c>
      <c r="I56" s="148" t="s">
        <v>387</v>
      </c>
      <c r="J56" s="143"/>
    </row>
    <row r="57" spans="1:16384" ht="37.5" customHeight="1" thickBot="1" x14ac:dyDescent="0.3">
      <c r="A57" s="140"/>
      <c r="B57" s="126"/>
      <c r="C57" s="123"/>
      <c r="D57" s="123"/>
      <c r="E57" s="84"/>
      <c r="F57" s="84"/>
      <c r="G57" s="84"/>
      <c r="H57" s="45" t="s">
        <v>513</v>
      </c>
      <c r="I57" s="149"/>
      <c r="J57" s="144"/>
    </row>
    <row r="58" spans="1:16384" ht="37.5" customHeight="1" thickBot="1" x14ac:dyDescent="0.3">
      <c r="A58" s="141"/>
      <c r="B58" s="127"/>
      <c r="C58" s="124"/>
      <c r="D58" s="128"/>
      <c r="E58" s="85"/>
      <c r="F58" s="85"/>
      <c r="G58" s="85"/>
      <c r="H58" s="45" t="s">
        <v>512</v>
      </c>
      <c r="I58" s="150"/>
      <c r="J58" s="145"/>
    </row>
    <row r="59" spans="1:16384" ht="127.5" customHeight="1" thickBot="1" x14ac:dyDescent="0.3">
      <c r="A59" s="73">
        <v>40235</v>
      </c>
      <c r="B59" s="47" t="s">
        <v>35</v>
      </c>
      <c r="C59" s="47" t="s">
        <v>110</v>
      </c>
      <c r="D59" s="78" t="s">
        <v>545</v>
      </c>
      <c r="E59" s="47" t="s">
        <v>394</v>
      </c>
      <c r="F59" s="47" t="s">
        <v>142</v>
      </c>
      <c r="G59" s="47" t="s">
        <v>296</v>
      </c>
      <c r="H59" s="45" t="s">
        <v>313</v>
      </c>
      <c r="I59" s="99" t="s">
        <v>388</v>
      </c>
      <c r="J59" s="104"/>
    </row>
    <row r="60" spans="1:16384" ht="72.650000000000006" customHeight="1" thickBot="1" x14ac:dyDescent="0.3">
      <c r="A60" s="49">
        <v>44349</v>
      </c>
      <c r="B60" s="47" t="s">
        <v>571</v>
      </c>
      <c r="C60" s="47" t="s">
        <v>554</v>
      </c>
      <c r="D60" s="47" t="s">
        <v>400</v>
      </c>
      <c r="E60" s="47" t="s">
        <v>395</v>
      </c>
      <c r="F60" s="47" t="s">
        <v>142</v>
      </c>
      <c r="G60" s="79"/>
      <c r="H60" s="70" t="s">
        <v>6</v>
      </c>
      <c r="I60" s="103"/>
      <c r="J60" s="94">
        <v>44663</v>
      </c>
    </row>
    <row r="61" spans="1:16384" ht="72.75" customHeight="1" thickBot="1" x14ac:dyDescent="0.3">
      <c r="A61" s="49">
        <v>45084</v>
      </c>
      <c r="B61" s="47" t="s">
        <v>607</v>
      </c>
      <c r="C61" s="47" t="s">
        <v>622</v>
      </c>
      <c r="D61" s="47" t="s">
        <v>623</v>
      </c>
      <c r="E61" s="47" t="s">
        <v>393</v>
      </c>
      <c r="F61" s="47" t="s">
        <v>142</v>
      </c>
      <c r="G61" s="79" t="s">
        <v>625</v>
      </c>
      <c r="H61" s="70" t="s">
        <v>621</v>
      </c>
      <c r="I61" s="103" t="s">
        <v>624</v>
      </c>
      <c r="J61" s="94">
        <v>45246</v>
      </c>
    </row>
    <row r="62" spans="1:16384" ht="1.5" customHeight="1" thickBot="1" x14ac:dyDescent="0.4">
      <c r="E62" s="47"/>
      <c r="H62" s="25"/>
      <c r="I62" s="97"/>
      <c r="J62" s="113"/>
    </row>
    <row r="63" spans="1:16384" ht="15.75" hidden="1" customHeight="1" thickBot="1" x14ac:dyDescent="0.4">
      <c r="E63" s="47"/>
      <c r="H63" s="25"/>
      <c r="I63" s="97"/>
      <c r="J63" s="113"/>
    </row>
    <row r="64" spans="1:16384" customFormat="1" ht="72.75" customHeight="1" thickBot="1" x14ac:dyDescent="0.3">
      <c r="A64" s="49">
        <v>45804</v>
      </c>
      <c r="B64" s="47">
        <v>35142207</v>
      </c>
      <c r="C64" s="47" t="s">
        <v>655</v>
      </c>
      <c r="D64" s="47" t="s">
        <v>400</v>
      </c>
      <c r="E64" s="47" t="s">
        <v>395</v>
      </c>
      <c r="F64" s="47" t="s">
        <v>142</v>
      </c>
      <c r="G64" s="79"/>
      <c r="H64" s="70" t="s">
        <v>6</v>
      </c>
      <c r="I64" s="103"/>
      <c r="J64" s="94">
        <v>45862</v>
      </c>
      <c r="AF64" s="47"/>
      <c r="AG64" s="47"/>
      <c r="AH64" s="47"/>
      <c r="AI64" s="47"/>
      <c r="AJ64" s="47"/>
      <c r="AK64" s="79"/>
      <c r="AL64" s="70"/>
      <c r="AM64" s="80"/>
      <c r="AN64" s="49"/>
      <c r="AO64" s="49"/>
      <c r="AP64" s="47"/>
      <c r="AQ64" s="47"/>
      <c r="AR64" s="47"/>
      <c r="AS64" s="47"/>
      <c r="AT64" s="47"/>
      <c r="AU64" s="79"/>
      <c r="AV64" s="70"/>
      <c r="AW64" s="80"/>
      <c r="AX64" s="49"/>
      <c r="AY64" s="49"/>
      <c r="AZ64" s="47"/>
      <c r="BA64" s="47"/>
      <c r="BB64" s="47"/>
      <c r="BC64" s="47"/>
      <c r="BD64" s="47"/>
      <c r="BE64" s="79"/>
      <c r="BF64" s="70"/>
      <c r="BG64" s="80"/>
      <c r="BH64" s="49"/>
      <c r="BI64" s="49"/>
      <c r="BJ64" s="47"/>
      <c r="BK64" s="47"/>
      <c r="BL64" s="47"/>
      <c r="BM64" s="47"/>
      <c r="BN64" s="47"/>
      <c r="BO64" s="79"/>
      <c r="BP64" s="70"/>
      <c r="BQ64" s="80"/>
      <c r="BR64" s="49"/>
      <c r="BS64" s="49"/>
      <c r="BT64" s="47"/>
      <c r="BU64" s="47"/>
      <c r="BV64" s="47"/>
      <c r="BW64" s="47"/>
      <c r="BX64" s="47"/>
      <c r="BY64" s="79"/>
      <c r="BZ64" s="70"/>
      <c r="CA64" s="80"/>
      <c r="CB64" s="49"/>
      <c r="CC64" s="49"/>
      <c r="CD64" s="47"/>
      <c r="CE64" s="47"/>
      <c r="CF64" s="47"/>
      <c r="CG64" s="47"/>
      <c r="CH64" s="47"/>
      <c r="CI64" s="79"/>
      <c r="CJ64" s="70"/>
      <c r="CK64" s="80"/>
      <c r="CL64" s="49"/>
      <c r="CM64" s="49"/>
      <c r="CN64" s="47"/>
      <c r="CO64" s="47"/>
      <c r="CP64" s="47"/>
      <c r="CQ64" s="47"/>
      <c r="CR64" s="47"/>
      <c r="CS64" s="79"/>
      <c r="CT64" s="70"/>
      <c r="CU64" s="80"/>
      <c r="CV64" s="49"/>
      <c r="CW64" s="49"/>
      <c r="CX64" s="47"/>
      <c r="CY64" s="47"/>
      <c r="CZ64" s="47"/>
      <c r="DA64" s="47"/>
      <c r="DB64" s="47"/>
      <c r="DC64" s="79"/>
      <c r="DD64" s="70"/>
      <c r="DE64" s="80"/>
      <c r="DF64" s="49"/>
      <c r="DG64" s="49"/>
      <c r="DH64" s="47"/>
      <c r="DI64" s="47"/>
      <c r="DJ64" s="47"/>
      <c r="DK64" s="47"/>
      <c r="DL64" s="47"/>
      <c r="DM64" s="79"/>
      <c r="DN64" s="70"/>
      <c r="DO64" s="80"/>
      <c r="DP64" s="49"/>
      <c r="DQ64" s="49"/>
      <c r="DR64" s="47"/>
      <c r="DS64" s="47"/>
      <c r="DT64" s="47"/>
      <c r="DU64" s="47"/>
      <c r="DV64" s="47"/>
      <c r="DW64" s="79"/>
      <c r="DX64" s="70"/>
      <c r="DY64" s="80"/>
      <c r="DZ64" s="49"/>
      <c r="EA64" s="49"/>
      <c r="EB64" s="47"/>
      <c r="EC64" s="47"/>
      <c r="ED64" s="47"/>
      <c r="EE64" s="47"/>
      <c r="EF64" s="47"/>
      <c r="EG64" s="79"/>
      <c r="EH64" s="70"/>
      <c r="EI64" s="80"/>
      <c r="EJ64" s="49"/>
      <c r="EK64" s="49"/>
      <c r="EL64" s="47"/>
      <c r="EM64" s="47"/>
      <c r="EN64" s="47"/>
      <c r="EO64" s="47"/>
      <c r="EP64" s="47"/>
      <c r="EQ64" s="79"/>
      <c r="ER64" s="70"/>
      <c r="ES64" s="80"/>
      <c r="ET64" s="49"/>
      <c r="EU64" s="49"/>
      <c r="EV64" s="47"/>
      <c r="EW64" s="47"/>
      <c r="EX64" s="47"/>
      <c r="EY64" s="47"/>
      <c r="EZ64" s="47"/>
      <c r="FA64" s="79"/>
      <c r="FB64" s="70"/>
      <c r="FC64" s="80"/>
      <c r="FD64" s="49"/>
      <c r="FE64" s="49"/>
      <c r="FF64" s="47"/>
      <c r="FG64" s="47"/>
      <c r="FH64" s="47"/>
      <c r="FI64" s="47"/>
      <c r="FJ64" s="47"/>
      <c r="FK64" s="79"/>
      <c r="FL64" s="70"/>
      <c r="FM64" s="80"/>
      <c r="FN64" s="49"/>
      <c r="FO64" s="49"/>
      <c r="FP64" s="47"/>
      <c r="FQ64" s="47"/>
      <c r="FR64" s="47"/>
      <c r="FS64" s="47"/>
      <c r="FT64" s="47"/>
      <c r="FU64" s="79"/>
      <c r="FV64" s="70"/>
      <c r="FW64" s="80"/>
      <c r="FX64" s="49"/>
      <c r="FY64" s="49"/>
      <c r="FZ64" s="47"/>
      <c r="GA64" s="47"/>
      <c r="GB64" s="47"/>
      <c r="GC64" s="47"/>
      <c r="GD64" s="47"/>
      <c r="GE64" s="79"/>
      <c r="GF64" s="70"/>
      <c r="GG64" s="80"/>
      <c r="GH64" s="49"/>
      <c r="GI64" s="49"/>
      <c r="GJ64" s="47"/>
      <c r="GK64" s="47"/>
      <c r="GL64" s="47"/>
      <c r="GM64" s="47"/>
      <c r="GN64" s="47"/>
      <c r="GO64" s="79"/>
      <c r="GP64" s="70"/>
      <c r="GQ64" s="80"/>
      <c r="GR64" s="49"/>
      <c r="GS64" s="49"/>
      <c r="GT64" s="47"/>
      <c r="GU64" s="47"/>
      <c r="GV64" s="47"/>
      <c r="GW64" s="47"/>
      <c r="GX64" s="47"/>
      <c r="GY64" s="79"/>
      <c r="GZ64" s="70"/>
      <c r="HA64" s="80"/>
      <c r="HB64" s="49"/>
      <c r="HC64" s="49"/>
      <c r="HD64" s="47"/>
      <c r="HE64" s="47"/>
      <c r="HF64" s="47"/>
      <c r="HG64" s="47"/>
      <c r="HH64" s="47"/>
      <c r="HI64" s="79"/>
      <c r="HJ64" s="70"/>
      <c r="HK64" s="80"/>
      <c r="HL64" s="49"/>
      <c r="HM64" s="49"/>
      <c r="HN64" s="47"/>
      <c r="HO64" s="47"/>
      <c r="HP64" s="47"/>
      <c r="HQ64" s="47"/>
      <c r="HR64" s="47"/>
      <c r="HS64" s="79"/>
      <c r="HT64" s="70"/>
      <c r="HU64" s="80"/>
      <c r="HV64" s="49"/>
      <c r="HW64" s="49"/>
      <c r="HX64" s="47"/>
      <c r="HY64" s="47"/>
      <c r="HZ64" s="47"/>
      <c r="IA64" s="47"/>
      <c r="IB64" s="47"/>
      <c r="IC64" s="79"/>
      <c r="ID64" s="70"/>
      <c r="IE64" s="80"/>
      <c r="IF64" s="49"/>
      <c r="IG64" s="49"/>
      <c r="IH64" s="47"/>
      <c r="II64" s="47"/>
      <c r="IJ64" s="47"/>
      <c r="IK64" s="47"/>
      <c r="IL64" s="47"/>
      <c r="IM64" s="79"/>
      <c r="IN64" s="70"/>
      <c r="IO64" s="80"/>
      <c r="IP64" s="49"/>
      <c r="IQ64" s="49"/>
      <c r="IR64" s="47"/>
      <c r="IS64" s="47"/>
      <c r="IT64" s="47"/>
      <c r="IU64" s="47"/>
      <c r="IV64" s="47"/>
      <c r="IW64" s="79"/>
      <c r="IX64" s="70"/>
      <c r="IY64" s="80"/>
      <c r="IZ64" s="49"/>
      <c r="JA64" s="49"/>
      <c r="JB64" s="47"/>
      <c r="JC64" s="47"/>
      <c r="JD64" s="47"/>
      <c r="JE64" s="47"/>
      <c r="JF64" s="47"/>
      <c r="JG64" s="79"/>
      <c r="JH64" s="70"/>
      <c r="JI64" s="80"/>
      <c r="JJ64" s="49"/>
      <c r="JK64" s="49"/>
      <c r="JL64" s="47"/>
      <c r="JM64" s="47"/>
      <c r="JN64" s="47"/>
      <c r="JO64" s="47"/>
      <c r="JP64" s="47"/>
      <c r="JQ64" s="79"/>
      <c r="JR64" s="70"/>
      <c r="JS64" s="80"/>
      <c r="JT64" s="49"/>
      <c r="JU64" s="49"/>
      <c r="JV64" s="47"/>
      <c r="JW64" s="47"/>
      <c r="JX64" s="47"/>
      <c r="JY64" s="47"/>
      <c r="JZ64" s="47"/>
      <c r="KA64" s="79"/>
      <c r="KB64" s="70"/>
      <c r="KC64" s="80"/>
      <c r="KD64" s="49"/>
      <c r="KE64" s="49"/>
      <c r="KF64" s="47"/>
      <c r="KG64" s="47"/>
      <c r="KH64" s="47"/>
      <c r="KI64" s="47"/>
      <c r="KJ64" s="47"/>
      <c r="KK64" s="79"/>
      <c r="KL64" s="70"/>
      <c r="KM64" s="80"/>
      <c r="KN64" s="49"/>
      <c r="KO64" s="49"/>
      <c r="KP64" s="47"/>
      <c r="KQ64" s="47"/>
      <c r="KR64" s="47"/>
      <c r="KS64" s="47"/>
      <c r="KT64" s="47"/>
      <c r="KU64" s="79"/>
      <c r="KV64" s="70"/>
      <c r="KW64" s="80"/>
      <c r="KX64" s="49"/>
      <c r="KY64" s="49"/>
      <c r="KZ64" s="47"/>
      <c r="LA64" s="47"/>
      <c r="LB64" s="47"/>
      <c r="LC64" s="47"/>
      <c r="LD64" s="47"/>
      <c r="LE64" s="79"/>
      <c r="LF64" s="70"/>
      <c r="LG64" s="80"/>
      <c r="LH64" s="49"/>
      <c r="LI64" s="49"/>
      <c r="LJ64" s="47"/>
      <c r="LK64" s="47"/>
      <c r="LL64" s="47"/>
      <c r="LM64" s="47"/>
      <c r="LN64" s="47"/>
      <c r="LO64" s="79"/>
      <c r="LP64" s="70"/>
      <c r="LQ64" s="80"/>
      <c r="LR64" s="49"/>
      <c r="LS64" s="49"/>
      <c r="LT64" s="47"/>
      <c r="LU64" s="47"/>
      <c r="LV64" s="47"/>
      <c r="LW64" s="47"/>
      <c r="LX64" s="47"/>
      <c r="LY64" s="79"/>
      <c r="LZ64" s="70"/>
      <c r="MA64" s="80"/>
      <c r="MB64" s="49"/>
      <c r="MC64" s="49"/>
      <c r="MD64" s="47"/>
      <c r="ME64" s="47"/>
      <c r="MF64" s="47"/>
      <c r="MG64" s="47"/>
      <c r="MH64" s="47"/>
      <c r="MI64" s="79"/>
      <c r="MJ64" s="70"/>
      <c r="MK64" s="80"/>
      <c r="ML64" s="49"/>
      <c r="MM64" s="49"/>
      <c r="MN64" s="47"/>
      <c r="MO64" s="47"/>
      <c r="MP64" s="47"/>
      <c r="MQ64" s="47"/>
      <c r="MR64" s="47"/>
      <c r="MS64" s="79"/>
      <c r="MT64" s="70"/>
      <c r="MU64" s="80"/>
      <c r="MV64" s="49"/>
      <c r="MW64" s="49"/>
      <c r="MX64" s="47"/>
      <c r="MY64" s="47"/>
      <c r="MZ64" s="47"/>
      <c r="NA64" s="47"/>
      <c r="NB64" s="47"/>
      <c r="NC64" s="79"/>
      <c r="ND64" s="70"/>
      <c r="NE64" s="80"/>
      <c r="NF64" s="49"/>
      <c r="NG64" s="49"/>
      <c r="NH64" s="47"/>
      <c r="NI64" s="47"/>
      <c r="NJ64" s="47"/>
      <c r="NK64" s="47"/>
      <c r="NL64" s="47"/>
      <c r="NM64" s="79"/>
      <c r="NN64" s="70"/>
      <c r="NO64" s="80"/>
      <c r="NP64" s="49"/>
      <c r="NQ64" s="49"/>
      <c r="NR64" s="47"/>
      <c r="NS64" s="47"/>
      <c r="NT64" s="47"/>
      <c r="NU64" s="47"/>
      <c r="NV64" s="47"/>
      <c r="NW64" s="79"/>
      <c r="NX64" s="70"/>
      <c r="NY64" s="80"/>
      <c r="NZ64" s="49"/>
      <c r="OA64" s="49"/>
      <c r="OB64" s="47"/>
      <c r="OC64" s="47"/>
      <c r="OD64" s="47"/>
      <c r="OE64" s="47"/>
      <c r="OF64" s="47"/>
      <c r="OG64" s="79"/>
      <c r="OH64" s="70"/>
      <c r="OI64" s="80"/>
      <c r="OJ64" s="49"/>
      <c r="OK64" s="49"/>
      <c r="OL64" s="47"/>
      <c r="OM64" s="47"/>
      <c r="ON64" s="47"/>
      <c r="OO64" s="47"/>
      <c r="OP64" s="47"/>
      <c r="OQ64" s="79"/>
      <c r="OR64" s="70"/>
      <c r="OS64" s="80"/>
      <c r="OT64" s="49"/>
      <c r="OU64" s="49"/>
      <c r="OV64" s="47"/>
      <c r="OW64" s="47"/>
      <c r="OX64" s="47"/>
      <c r="OY64" s="47"/>
      <c r="OZ64" s="47"/>
      <c r="PA64" s="79"/>
      <c r="PB64" s="70"/>
      <c r="PC64" s="80"/>
      <c r="PD64" s="49"/>
      <c r="PE64" s="49"/>
      <c r="PF64" s="47"/>
      <c r="PG64" s="47"/>
      <c r="PH64" s="47"/>
      <c r="PI64" s="47"/>
      <c r="PJ64" s="47"/>
      <c r="PK64" s="79"/>
      <c r="PL64" s="70"/>
      <c r="PM64" s="80"/>
      <c r="PN64" s="49"/>
      <c r="PO64" s="49"/>
      <c r="PP64" s="47"/>
      <c r="PQ64" s="47"/>
      <c r="PR64" s="47"/>
      <c r="PS64" s="47"/>
      <c r="PT64" s="47"/>
      <c r="PU64" s="79"/>
      <c r="PV64" s="70"/>
      <c r="PW64" s="80"/>
      <c r="PX64" s="49"/>
      <c r="PY64" s="49"/>
      <c r="PZ64" s="47"/>
      <c r="QA64" s="47"/>
      <c r="QB64" s="47"/>
      <c r="QC64" s="47"/>
      <c r="QD64" s="47"/>
      <c r="QE64" s="79"/>
      <c r="QF64" s="70"/>
      <c r="QG64" s="80"/>
      <c r="QH64" s="49"/>
      <c r="QI64" s="49"/>
      <c r="QJ64" s="47"/>
      <c r="QK64" s="47"/>
      <c r="QL64" s="47"/>
      <c r="QM64" s="47"/>
      <c r="QN64" s="47"/>
      <c r="QO64" s="79"/>
      <c r="QP64" s="70"/>
      <c r="QQ64" s="80"/>
      <c r="QR64" s="49"/>
      <c r="QS64" s="49"/>
      <c r="QT64" s="47"/>
      <c r="QU64" s="47"/>
      <c r="QV64" s="47"/>
      <c r="QW64" s="47"/>
      <c r="QX64" s="47"/>
      <c r="QY64" s="79"/>
      <c r="QZ64" s="70"/>
      <c r="RA64" s="80"/>
      <c r="RB64" s="49"/>
      <c r="RC64" s="49"/>
      <c r="RD64" s="47"/>
      <c r="RE64" s="47"/>
      <c r="RF64" s="47"/>
      <c r="RG64" s="47"/>
      <c r="RH64" s="47"/>
      <c r="RI64" s="79"/>
      <c r="RJ64" s="70"/>
      <c r="RK64" s="80"/>
      <c r="RL64" s="49"/>
      <c r="RM64" s="49"/>
      <c r="RN64" s="47"/>
      <c r="RO64" s="47"/>
      <c r="RP64" s="47"/>
      <c r="RQ64" s="47"/>
      <c r="RR64" s="47"/>
      <c r="RS64" s="79"/>
      <c r="RT64" s="70"/>
      <c r="RU64" s="80"/>
      <c r="RV64" s="49"/>
      <c r="RW64" s="49"/>
      <c r="RX64" s="47"/>
      <c r="RY64" s="47"/>
      <c r="RZ64" s="47"/>
      <c r="SA64" s="47"/>
      <c r="SB64" s="47"/>
      <c r="SC64" s="79"/>
      <c r="SD64" s="70"/>
      <c r="SE64" s="80"/>
      <c r="SF64" s="49"/>
      <c r="SG64" s="49"/>
      <c r="SH64" s="47"/>
      <c r="SI64" s="47"/>
      <c r="SJ64" s="47"/>
      <c r="SK64" s="47"/>
      <c r="SL64" s="47"/>
      <c r="SM64" s="79"/>
      <c r="SN64" s="70"/>
      <c r="SO64" s="80"/>
      <c r="SP64" s="49"/>
      <c r="SQ64" s="49"/>
      <c r="SR64" s="47"/>
      <c r="SS64" s="47"/>
      <c r="ST64" s="47"/>
      <c r="SU64" s="47"/>
      <c r="SV64" s="47"/>
      <c r="SW64" s="79"/>
      <c r="SX64" s="70"/>
      <c r="SY64" s="80"/>
      <c r="SZ64" s="49"/>
      <c r="TA64" s="49"/>
      <c r="TB64" s="47"/>
      <c r="TC64" s="47"/>
      <c r="TD64" s="47"/>
      <c r="TE64" s="47"/>
      <c r="TF64" s="47"/>
      <c r="TG64" s="79"/>
      <c r="TH64" s="70"/>
      <c r="TI64" s="80"/>
      <c r="TJ64" s="49"/>
      <c r="TK64" s="49"/>
      <c r="TL64" s="47"/>
      <c r="TM64" s="47"/>
      <c r="TN64" s="47"/>
      <c r="TO64" s="47"/>
      <c r="TP64" s="47"/>
      <c r="TQ64" s="79"/>
      <c r="TR64" s="70"/>
      <c r="TS64" s="80"/>
      <c r="TT64" s="49"/>
      <c r="TU64" s="49"/>
      <c r="TV64" s="47"/>
      <c r="TW64" s="47"/>
      <c r="TX64" s="47"/>
      <c r="TY64" s="47"/>
      <c r="TZ64" s="47"/>
      <c r="UA64" s="79"/>
      <c r="UB64" s="70"/>
      <c r="UC64" s="80"/>
      <c r="UD64" s="49"/>
      <c r="UE64" s="49"/>
      <c r="UF64" s="47"/>
      <c r="UG64" s="47"/>
      <c r="UH64" s="47"/>
      <c r="UI64" s="47"/>
      <c r="UJ64" s="47"/>
      <c r="UK64" s="79"/>
      <c r="UL64" s="70"/>
      <c r="UM64" s="80"/>
      <c r="UN64" s="49"/>
      <c r="UO64" s="49"/>
      <c r="UP64" s="47"/>
      <c r="UQ64" s="47"/>
      <c r="UR64" s="47"/>
      <c r="US64" s="47"/>
      <c r="UT64" s="47"/>
      <c r="UU64" s="79"/>
      <c r="UV64" s="70"/>
      <c r="UW64" s="80"/>
      <c r="UX64" s="49"/>
      <c r="UY64" s="49"/>
      <c r="UZ64" s="47"/>
      <c r="VA64" s="47"/>
      <c r="VB64" s="47"/>
      <c r="VC64" s="47"/>
      <c r="VD64" s="47"/>
      <c r="VE64" s="79"/>
      <c r="VF64" s="70"/>
      <c r="VG64" s="80"/>
      <c r="VH64" s="49"/>
      <c r="VI64" s="49"/>
      <c r="VJ64" s="47"/>
      <c r="VK64" s="47"/>
      <c r="VL64" s="47"/>
      <c r="VM64" s="47"/>
      <c r="VN64" s="47"/>
      <c r="VO64" s="79"/>
      <c r="VP64" s="70"/>
      <c r="VQ64" s="80"/>
      <c r="VR64" s="49"/>
      <c r="VS64" s="49"/>
      <c r="VT64" s="47"/>
      <c r="VU64" s="47"/>
      <c r="VV64" s="47"/>
      <c r="VW64" s="47"/>
      <c r="VX64" s="47"/>
      <c r="VY64" s="79"/>
      <c r="VZ64" s="70"/>
      <c r="WA64" s="80"/>
      <c r="WB64" s="49"/>
      <c r="WC64" s="49"/>
      <c r="WD64" s="47"/>
      <c r="WE64" s="47"/>
      <c r="WF64" s="47"/>
      <c r="WG64" s="47"/>
      <c r="WH64" s="47"/>
      <c r="WI64" s="79"/>
      <c r="WJ64" s="70"/>
      <c r="WK64" s="80"/>
      <c r="WL64" s="49"/>
      <c r="WM64" s="49"/>
      <c r="WN64" s="47"/>
      <c r="WO64" s="47"/>
      <c r="WP64" s="47"/>
      <c r="WQ64" s="47"/>
      <c r="WR64" s="47"/>
      <c r="WS64" s="79"/>
      <c r="WT64" s="70"/>
      <c r="WU64" s="80"/>
      <c r="WV64" s="49"/>
      <c r="WW64" s="49"/>
      <c r="WX64" s="47"/>
      <c r="WY64" s="47"/>
      <c r="WZ64" s="47"/>
      <c r="XA64" s="47"/>
      <c r="XB64" s="47"/>
      <c r="XC64" s="79"/>
      <c r="XD64" s="70"/>
      <c r="XE64" s="80"/>
      <c r="XF64" s="49"/>
      <c r="XG64" s="49"/>
      <c r="XH64" s="47"/>
      <c r="XI64" s="47"/>
      <c r="XJ64" s="47"/>
      <c r="XK64" s="47"/>
      <c r="XL64" s="47"/>
      <c r="XM64" s="79"/>
      <c r="XN64" s="70"/>
      <c r="XO64" s="80"/>
      <c r="XP64" s="49"/>
      <c r="XQ64" s="49"/>
      <c r="XR64" s="47"/>
      <c r="XS64" s="47"/>
      <c r="XT64" s="47"/>
      <c r="XU64" s="47"/>
      <c r="XV64" s="47"/>
      <c r="XW64" s="79"/>
      <c r="XX64" s="70"/>
      <c r="XY64" s="80"/>
      <c r="XZ64" s="49"/>
      <c r="YA64" s="49"/>
      <c r="YB64" s="47"/>
      <c r="YC64" s="47"/>
      <c r="YD64" s="47"/>
      <c r="YE64" s="47"/>
      <c r="YF64" s="47"/>
      <c r="YG64" s="79"/>
      <c r="YH64" s="70"/>
      <c r="YI64" s="80"/>
      <c r="YJ64" s="49"/>
      <c r="YK64" s="49"/>
      <c r="YL64" s="47"/>
      <c r="YM64" s="47"/>
      <c r="YN64" s="47"/>
      <c r="YO64" s="47"/>
      <c r="YP64" s="47"/>
      <c r="YQ64" s="79"/>
      <c r="YR64" s="70"/>
      <c r="YS64" s="80"/>
      <c r="YT64" s="49"/>
      <c r="YU64" s="49"/>
      <c r="YV64" s="47"/>
      <c r="YW64" s="47"/>
      <c r="YX64" s="47"/>
      <c r="YY64" s="47"/>
      <c r="YZ64" s="47"/>
      <c r="ZA64" s="79"/>
      <c r="ZB64" s="70"/>
      <c r="ZC64" s="80"/>
      <c r="ZD64" s="49"/>
      <c r="ZE64" s="49"/>
      <c r="ZF64" s="47"/>
      <c r="ZG64" s="47"/>
      <c r="ZH64" s="47"/>
      <c r="ZI64" s="47"/>
      <c r="ZJ64" s="47"/>
      <c r="ZK64" s="79"/>
      <c r="ZL64" s="70"/>
      <c r="ZM64" s="80"/>
      <c r="ZN64" s="49"/>
      <c r="ZO64" s="49"/>
      <c r="ZP64" s="47"/>
      <c r="ZQ64" s="47"/>
      <c r="ZR64" s="47"/>
      <c r="ZS64" s="47"/>
      <c r="ZT64" s="47"/>
      <c r="ZU64" s="79"/>
      <c r="ZV64" s="70"/>
      <c r="ZW64" s="80"/>
      <c r="ZX64" s="49"/>
      <c r="ZY64" s="49"/>
      <c r="ZZ64" s="47"/>
      <c r="AAA64" s="47"/>
      <c r="AAB64" s="47"/>
      <c r="AAC64" s="47"/>
      <c r="AAD64" s="47"/>
      <c r="AAE64" s="79"/>
      <c r="AAF64" s="70"/>
      <c r="AAG64" s="80"/>
      <c r="AAH64" s="49"/>
      <c r="AAI64" s="49"/>
      <c r="AAJ64" s="47"/>
      <c r="AAK64" s="47"/>
      <c r="AAL64" s="47"/>
      <c r="AAM64" s="47"/>
      <c r="AAN64" s="47"/>
      <c r="AAO64" s="79"/>
      <c r="AAP64" s="70"/>
      <c r="AAQ64" s="80"/>
      <c r="AAR64" s="49"/>
      <c r="AAS64" s="49"/>
      <c r="AAT64" s="47"/>
      <c r="AAU64" s="47"/>
      <c r="AAV64" s="47"/>
      <c r="AAW64" s="47"/>
      <c r="AAX64" s="47"/>
      <c r="AAY64" s="79"/>
      <c r="AAZ64" s="70"/>
      <c r="ABA64" s="80"/>
      <c r="ABB64" s="49"/>
      <c r="ABC64" s="49"/>
      <c r="ABD64" s="47"/>
      <c r="ABE64" s="47"/>
      <c r="ABF64" s="47"/>
      <c r="ABG64" s="47"/>
      <c r="ABH64" s="47"/>
      <c r="ABI64" s="79"/>
      <c r="ABJ64" s="70"/>
      <c r="ABK64" s="80"/>
      <c r="ABL64" s="49"/>
      <c r="ABM64" s="49"/>
      <c r="ABN64" s="47"/>
      <c r="ABO64" s="47"/>
      <c r="ABP64" s="47"/>
      <c r="ABQ64" s="47"/>
      <c r="ABR64" s="47"/>
      <c r="ABS64" s="79"/>
      <c r="ABT64" s="70"/>
      <c r="ABU64" s="80"/>
      <c r="ABV64" s="49"/>
      <c r="ABW64" s="49"/>
      <c r="ABX64" s="47"/>
      <c r="ABY64" s="47"/>
      <c r="ABZ64" s="47"/>
      <c r="ACA64" s="47"/>
      <c r="ACB64" s="47"/>
      <c r="ACC64" s="79"/>
      <c r="ACD64" s="70"/>
      <c r="ACE64" s="80"/>
      <c r="ACF64" s="49"/>
      <c r="ACG64" s="49"/>
      <c r="ACH64" s="47"/>
      <c r="ACI64" s="47"/>
      <c r="ACJ64" s="47"/>
      <c r="ACK64" s="47"/>
      <c r="ACL64" s="47"/>
      <c r="ACM64" s="79"/>
      <c r="ACN64" s="70"/>
      <c r="ACO64" s="80"/>
      <c r="ACP64" s="49"/>
      <c r="ACQ64" s="49"/>
      <c r="ACR64" s="47"/>
      <c r="ACS64" s="47"/>
      <c r="ACT64" s="47"/>
      <c r="ACU64" s="47"/>
      <c r="ACV64" s="47"/>
      <c r="ACW64" s="79"/>
      <c r="ACX64" s="70"/>
      <c r="ACY64" s="80"/>
      <c r="ACZ64" s="49"/>
      <c r="ADA64" s="49"/>
      <c r="ADB64" s="47"/>
      <c r="ADC64" s="47"/>
      <c r="ADD64" s="47"/>
      <c r="ADE64" s="47"/>
      <c r="ADF64" s="47"/>
      <c r="ADG64" s="79"/>
      <c r="ADH64" s="70"/>
      <c r="ADI64" s="80"/>
      <c r="ADJ64" s="49"/>
      <c r="ADK64" s="49"/>
      <c r="ADL64" s="47"/>
      <c r="ADM64" s="47"/>
      <c r="ADN64" s="47"/>
      <c r="ADO64" s="47"/>
      <c r="ADP64" s="47"/>
      <c r="ADQ64" s="79"/>
      <c r="ADR64" s="70"/>
      <c r="ADS64" s="80"/>
      <c r="ADT64" s="49"/>
      <c r="ADU64" s="49"/>
      <c r="ADV64" s="47"/>
      <c r="ADW64" s="47"/>
      <c r="ADX64" s="47"/>
      <c r="ADY64" s="47"/>
      <c r="ADZ64" s="47"/>
      <c r="AEA64" s="79"/>
      <c r="AEB64" s="70"/>
      <c r="AEC64" s="80"/>
      <c r="AED64" s="49"/>
      <c r="AEE64" s="49"/>
      <c r="AEF64" s="47"/>
      <c r="AEG64" s="47"/>
      <c r="AEH64" s="47"/>
      <c r="AEI64" s="47"/>
      <c r="AEJ64" s="47"/>
      <c r="AEK64" s="79"/>
      <c r="AEL64" s="70"/>
      <c r="AEM64" s="80"/>
      <c r="AEN64" s="49"/>
      <c r="AEO64" s="49"/>
      <c r="AEP64" s="47"/>
      <c r="AEQ64" s="47"/>
      <c r="AER64" s="47"/>
      <c r="AES64" s="47"/>
      <c r="AET64" s="47"/>
      <c r="AEU64" s="79"/>
      <c r="AEV64" s="70"/>
      <c r="AEW64" s="80"/>
      <c r="AEX64" s="49"/>
      <c r="AEY64" s="49"/>
      <c r="AEZ64" s="47"/>
      <c r="AFA64" s="47"/>
      <c r="AFB64" s="47"/>
      <c r="AFC64" s="47"/>
      <c r="AFD64" s="47"/>
      <c r="AFE64" s="79"/>
      <c r="AFF64" s="70"/>
      <c r="AFG64" s="80"/>
      <c r="AFH64" s="49"/>
      <c r="AFI64" s="49"/>
      <c r="AFJ64" s="47"/>
      <c r="AFK64" s="47"/>
      <c r="AFL64" s="47"/>
      <c r="AFM64" s="47"/>
      <c r="AFN64" s="47"/>
      <c r="AFO64" s="79"/>
      <c r="AFP64" s="70"/>
      <c r="AFQ64" s="80"/>
      <c r="AFR64" s="49"/>
      <c r="AFS64" s="49"/>
      <c r="AFT64" s="47"/>
      <c r="AFU64" s="47"/>
      <c r="AFV64" s="47"/>
      <c r="AFW64" s="47"/>
      <c r="AFX64" s="47"/>
      <c r="AFY64" s="79"/>
      <c r="AFZ64" s="70"/>
      <c r="AGA64" s="80"/>
      <c r="AGB64" s="49"/>
      <c r="AGC64" s="49"/>
      <c r="AGD64" s="47"/>
      <c r="AGE64" s="47"/>
      <c r="AGF64" s="47"/>
      <c r="AGG64" s="47"/>
      <c r="AGH64" s="47"/>
      <c r="AGI64" s="79"/>
      <c r="AGJ64" s="70"/>
      <c r="AGK64" s="80"/>
      <c r="AGL64" s="49"/>
      <c r="AGM64" s="49"/>
      <c r="AGN64" s="47"/>
      <c r="AGO64" s="47"/>
      <c r="AGP64" s="47"/>
      <c r="AGQ64" s="47"/>
      <c r="AGR64" s="47"/>
      <c r="AGS64" s="79"/>
      <c r="AGT64" s="70"/>
      <c r="AGU64" s="80"/>
      <c r="AGV64" s="49"/>
      <c r="AGW64" s="49"/>
      <c r="AGX64" s="47"/>
      <c r="AGY64" s="47"/>
      <c r="AGZ64" s="47"/>
      <c r="AHA64" s="47"/>
      <c r="AHB64" s="47"/>
      <c r="AHC64" s="79"/>
      <c r="AHD64" s="70"/>
      <c r="AHE64" s="80"/>
      <c r="AHF64" s="49"/>
      <c r="AHG64" s="49"/>
      <c r="AHH64" s="47"/>
      <c r="AHI64" s="47"/>
      <c r="AHJ64" s="47"/>
      <c r="AHK64" s="47"/>
      <c r="AHL64" s="47"/>
      <c r="AHM64" s="79"/>
      <c r="AHN64" s="70"/>
      <c r="AHO64" s="80"/>
      <c r="AHP64" s="49"/>
      <c r="AHQ64" s="49"/>
      <c r="AHR64" s="47"/>
      <c r="AHS64" s="47"/>
      <c r="AHT64" s="47"/>
      <c r="AHU64" s="47"/>
      <c r="AHV64" s="47"/>
      <c r="AHW64" s="79"/>
      <c r="AHX64" s="70"/>
      <c r="AHY64" s="80"/>
      <c r="AHZ64" s="49"/>
      <c r="AIA64" s="49"/>
      <c r="AIB64" s="47"/>
      <c r="AIC64" s="47"/>
      <c r="AID64" s="47"/>
      <c r="AIE64" s="47"/>
      <c r="AIF64" s="47"/>
      <c r="AIG64" s="79"/>
      <c r="AIH64" s="70"/>
      <c r="AII64" s="80"/>
      <c r="AIJ64" s="49"/>
      <c r="AIK64" s="49"/>
      <c r="AIL64" s="47"/>
      <c r="AIM64" s="47"/>
      <c r="AIN64" s="47"/>
      <c r="AIO64" s="47"/>
      <c r="AIP64" s="47"/>
      <c r="AIQ64" s="79"/>
      <c r="AIR64" s="70"/>
      <c r="AIS64" s="80"/>
      <c r="AIT64" s="49"/>
      <c r="AIU64" s="49"/>
      <c r="AIV64" s="47"/>
      <c r="AIW64" s="47"/>
      <c r="AIX64" s="47"/>
      <c r="AIY64" s="47"/>
      <c r="AIZ64" s="47"/>
      <c r="AJA64" s="79"/>
      <c r="AJB64" s="70"/>
      <c r="AJC64" s="80"/>
      <c r="AJD64" s="49"/>
      <c r="AJE64" s="49"/>
      <c r="AJF64" s="47"/>
      <c r="AJG64" s="47"/>
      <c r="AJH64" s="47"/>
      <c r="AJI64" s="47"/>
      <c r="AJJ64" s="47"/>
      <c r="AJK64" s="79"/>
      <c r="AJL64" s="70"/>
      <c r="AJM64" s="80"/>
      <c r="AJN64" s="49"/>
      <c r="AJO64" s="49"/>
      <c r="AJP64" s="47"/>
      <c r="AJQ64" s="47"/>
      <c r="AJR64" s="47"/>
      <c r="AJS64" s="47"/>
      <c r="AJT64" s="47"/>
      <c r="AJU64" s="79"/>
      <c r="AJV64" s="70"/>
      <c r="AJW64" s="80"/>
      <c r="AJX64" s="49"/>
      <c r="AJY64" s="49"/>
      <c r="AJZ64" s="47"/>
      <c r="AKA64" s="47"/>
      <c r="AKB64" s="47"/>
      <c r="AKC64" s="47"/>
      <c r="AKD64" s="47"/>
      <c r="AKE64" s="79"/>
      <c r="AKF64" s="70"/>
      <c r="AKG64" s="80"/>
      <c r="AKH64" s="49"/>
      <c r="AKI64" s="49"/>
      <c r="AKJ64" s="47"/>
      <c r="AKK64" s="47"/>
      <c r="AKL64" s="47"/>
      <c r="AKM64" s="47"/>
      <c r="AKN64" s="47"/>
      <c r="AKO64" s="79"/>
      <c r="AKP64" s="70"/>
      <c r="AKQ64" s="80"/>
      <c r="AKR64" s="49"/>
      <c r="AKS64" s="49"/>
      <c r="AKT64" s="47"/>
      <c r="AKU64" s="47"/>
      <c r="AKV64" s="47"/>
      <c r="AKW64" s="47"/>
      <c r="AKX64" s="47"/>
      <c r="AKY64" s="79"/>
      <c r="AKZ64" s="70"/>
      <c r="ALA64" s="80"/>
      <c r="ALB64" s="49"/>
      <c r="ALC64" s="49"/>
      <c r="ALD64" s="47"/>
      <c r="ALE64" s="47"/>
      <c r="ALF64" s="47"/>
      <c r="ALG64" s="47"/>
      <c r="ALH64" s="47"/>
      <c r="ALI64" s="79"/>
      <c r="ALJ64" s="70"/>
      <c r="ALK64" s="80"/>
      <c r="ALL64" s="49"/>
      <c r="ALM64" s="49"/>
      <c r="ALN64" s="47"/>
      <c r="ALO64" s="47"/>
      <c r="ALP64" s="47"/>
      <c r="ALQ64" s="47"/>
      <c r="ALR64" s="47"/>
      <c r="ALS64" s="79"/>
      <c r="ALT64" s="70"/>
      <c r="ALU64" s="80"/>
      <c r="ALV64" s="49"/>
      <c r="ALW64" s="49"/>
      <c r="ALX64" s="47"/>
      <c r="ALY64" s="47"/>
      <c r="ALZ64" s="47"/>
      <c r="AMA64" s="47"/>
      <c r="AMB64" s="47"/>
      <c r="AMC64" s="79"/>
      <c r="AMD64" s="70"/>
      <c r="AME64" s="80"/>
      <c r="AMF64" s="49"/>
      <c r="AMG64" s="49"/>
      <c r="AMH64" s="47"/>
      <c r="AMI64" s="47"/>
      <c r="AMJ64" s="47"/>
      <c r="AMK64" s="47"/>
      <c r="AML64" s="47"/>
      <c r="AMM64" s="79"/>
      <c r="AMN64" s="70"/>
      <c r="AMO64" s="80"/>
      <c r="AMP64" s="49"/>
      <c r="AMQ64" s="49"/>
      <c r="AMR64" s="47"/>
      <c r="AMS64" s="47"/>
      <c r="AMT64" s="47"/>
      <c r="AMU64" s="47"/>
      <c r="AMV64" s="47"/>
      <c r="AMW64" s="79"/>
      <c r="AMX64" s="70"/>
      <c r="AMY64" s="80"/>
      <c r="AMZ64" s="49"/>
      <c r="ANA64" s="49"/>
      <c r="ANB64" s="47"/>
      <c r="ANC64" s="47"/>
      <c r="AND64" s="47"/>
      <c r="ANE64" s="47"/>
      <c r="ANF64" s="47"/>
      <c r="ANG64" s="79"/>
      <c r="ANH64" s="70"/>
      <c r="ANI64" s="80"/>
      <c r="ANJ64" s="49"/>
      <c r="ANK64" s="49"/>
      <c r="ANL64" s="47"/>
      <c r="ANM64" s="47"/>
      <c r="ANN64" s="47"/>
      <c r="ANO64" s="47"/>
      <c r="ANP64" s="47"/>
      <c r="ANQ64" s="79"/>
      <c r="ANR64" s="70"/>
      <c r="ANS64" s="80"/>
      <c r="ANT64" s="49"/>
      <c r="ANU64" s="49"/>
      <c r="ANV64" s="47"/>
      <c r="ANW64" s="47"/>
      <c r="ANX64" s="47"/>
      <c r="ANY64" s="47"/>
      <c r="ANZ64" s="47"/>
      <c r="AOA64" s="79"/>
      <c r="AOB64" s="70"/>
      <c r="AOC64" s="80"/>
      <c r="AOD64" s="49"/>
      <c r="AOE64" s="49"/>
      <c r="AOF64" s="47"/>
      <c r="AOG64" s="47"/>
      <c r="AOH64" s="47"/>
      <c r="AOI64" s="47"/>
      <c r="AOJ64" s="47"/>
      <c r="AOK64" s="79"/>
      <c r="AOL64" s="70"/>
      <c r="AOM64" s="80"/>
      <c r="AON64" s="49"/>
      <c r="AOO64" s="49"/>
      <c r="AOP64" s="47"/>
      <c r="AOQ64" s="47"/>
      <c r="AOR64" s="47"/>
      <c r="AOS64" s="47"/>
      <c r="AOT64" s="47"/>
      <c r="AOU64" s="79"/>
      <c r="AOV64" s="70"/>
      <c r="AOW64" s="80"/>
      <c r="AOX64" s="49"/>
      <c r="AOY64" s="49"/>
      <c r="AOZ64" s="47"/>
      <c r="APA64" s="47"/>
      <c r="APB64" s="47"/>
      <c r="APC64" s="47"/>
      <c r="APD64" s="47"/>
      <c r="APE64" s="79"/>
      <c r="APF64" s="70"/>
      <c r="APG64" s="80"/>
      <c r="APH64" s="49"/>
      <c r="API64" s="49"/>
      <c r="APJ64" s="47"/>
      <c r="APK64" s="47"/>
      <c r="APL64" s="47"/>
      <c r="APM64" s="47"/>
      <c r="APN64" s="47"/>
      <c r="APO64" s="79"/>
      <c r="APP64" s="70"/>
      <c r="APQ64" s="80"/>
      <c r="APR64" s="49"/>
      <c r="APS64" s="49"/>
      <c r="APT64" s="47"/>
      <c r="APU64" s="47"/>
      <c r="APV64" s="47"/>
      <c r="APW64" s="47"/>
      <c r="APX64" s="47"/>
      <c r="APY64" s="79"/>
      <c r="APZ64" s="70"/>
      <c r="AQA64" s="80"/>
      <c r="AQB64" s="49"/>
      <c r="AQC64" s="49"/>
      <c r="AQD64" s="47"/>
      <c r="AQE64" s="47"/>
      <c r="AQF64" s="47"/>
      <c r="AQG64" s="47"/>
      <c r="AQH64" s="47"/>
      <c r="AQI64" s="79"/>
      <c r="AQJ64" s="70"/>
      <c r="AQK64" s="80"/>
      <c r="AQL64" s="49"/>
      <c r="AQM64" s="49"/>
      <c r="AQN64" s="47"/>
      <c r="AQO64" s="47"/>
      <c r="AQP64" s="47"/>
      <c r="AQQ64" s="47"/>
      <c r="AQR64" s="47"/>
      <c r="AQS64" s="79"/>
      <c r="AQT64" s="70"/>
      <c r="AQU64" s="80"/>
      <c r="AQV64" s="49"/>
      <c r="AQW64" s="49"/>
      <c r="AQX64" s="47"/>
      <c r="AQY64" s="47"/>
      <c r="AQZ64" s="47"/>
      <c r="ARA64" s="47"/>
      <c r="ARB64" s="47"/>
      <c r="ARC64" s="79"/>
      <c r="ARD64" s="70"/>
      <c r="ARE64" s="80"/>
      <c r="ARF64" s="49"/>
      <c r="ARG64" s="49"/>
      <c r="ARH64" s="47"/>
      <c r="ARI64" s="47"/>
      <c r="ARJ64" s="47"/>
      <c r="ARK64" s="47"/>
      <c r="ARL64" s="47"/>
      <c r="ARM64" s="79"/>
      <c r="ARN64" s="70"/>
      <c r="ARO64" s="80"/>
      <c r="ARP64" s="49"/>
      <c r="ARQ64" s="49"/>
      <c r="ARR64" s="47"/>
      <c r="ARS64" s="47"/>
      <c r="ART64" s="47"/>
      <c r="ARU64" s="47"/>
      <c r="ARV64" s="47"/>
      <c r="ARW64" s="79"/>
      <c r="ARX64" s="70"/>
      <c r="ARY64" s="80"/>
      <c r="ARZ64" s="49"/>
      <c r="ASA64" s="49"/>
      <c r="ASB64" s="47"/>
      <c r="ASC64" s="47"/>
      <c r="ASD64" s="47"/>
      <c r="ASE64" s="47"/>
      <c r="ASF64" s="47"/>
      <c r="ASG64" s="79"/>
      <c r="ASH64" s="70"/>
      <c r="ASI64" s="80"/>
      <c r="ASJ64" s="49"/>
      <c r="ASK64" s="49"/>
      <c r="ASL64" s="47"/>
      <c r="ASM64" s="47"/>
      <c r="ASN64" s="47"/>
      <c r="ASO64" s="47"/>
      <c r="ASP64" s="47"/>
      <c r="ASQ64" s="79"/>
      <c r="ASR64" s="70"/>
      <c r="ASS64" s="80"/>
      <c r="AST64" s="49"/>
      <c r="ASU64" s="49"/>
      <c r="ASV64" s="47"/>
      <c r="ASW64" s="47"/>
      <c r="ASX64" s="47"/>
      <c r="ASY64" s="47"/>
      <c r="ASZ64" s="47"/>
      <c r="ATA64" s="79"/>
      <c r="ATB64" s="70"/>
      <c r="ATC64" s="80"/>
      <c r="ATD64" s="49"/>
      <c r="ATE64" s="49"/>
      <c r="ATF64" s="47"/>
      <c r="ATG64" s="47"/>
      <c r="ATH64" s="47"/>
      <c r="ATI64" s="47"/>
      <c r="ATJ64" s="47"/>
      <c r="ATK64" s="79"/>
      <c r="ATL64" s="70"/>
      <c r="ATM64" s="80"/>
      <c r="ATN64" s="49"/>
      <c r="ATO64" s="49"/>
      <c r="ATP64" s="47"/>
      <c r="ATQ64" s="47"/>
      <c r="ATR64" s="47"/>
      <c r="ATS64" s="47"/>
      <c r="ATT64" s="47"/>
      <c r="ATU64" s="79"/>
      <c r="ATV64" s="70"/>
      <c r="ATW64" s="80"/>
      <c r="ATX64" s="49"/>
      <c r="ATY64" s="49"/>
      <c r="ATZ64" s="47"/>
      <c r="AUA64" s="47"/>
      <c r="AUB64" s="47"/>
      <c r="AUC64" s="47"/>
      <c r="AUD64" s="47"/>
      <c r="AUE64" s="79"/>
      <c r="AUF64" s="70"/>
      <c r="AUG64" s="80"/>
      <c r="AUH64" s="49"/>
      <c r="AUI64" s="49"/>
      <c r="AUJ64" s="47"/>
      <c r="AUK64" s="47"/>
      <c r="AUL64" s="47"/>
      <c r="AUM64" s="47"/>
      <c r="AUN64" s="47"/>
      <c r="AUO64" s="79"/>
      <c r="AUP64" s="70"/>
      <c r="AUQ64" s="80"/>
      <c r="AUR64" s="49"/>
      <c r="AUS64" s="49"/>
      <c r="AUT64" s="47"/>
      <c r="AUU64" s="47"/>
      <c r="AUV64" s="47"/>
      <c r="AUW64" s="47"/>
      <c r="AUX64" s="47"/>
      <c r="AUY64" s="79"/>
      <c r="AUZ64" s="70"/>
      <c r="AVA64" s="80"/>
      <c r="AVB64" s="49"/>
      <c r="AVC64" s="49"/>
      <c r="AVD64" s="47"/>
      <c r="AVE64" s="47"/>
      <c r="AVF64" s="47"/>
      <c r="AVG64" s="47"/>
      <c r="AVH64" s="47"/>
      <c r="AVI64" s="79"/>
      <c r="AVJ64" s="70"/>
      <c r="AVK64" s="80"/>
      <c r="AVL64" s="49"/>
      <c r="AVM64" s="49"/>
      <c r="AVN64" s="47"/>
      <c r="AVO64" s="47"/>
      <c r="AVP64" s="47"/>
      <c r="AVQ64" s="47"/>
      <c r="AVR64" s="47"/>
      <c r="AVS64" s="79"/>
      <c r="AVT64" s="70"/>
      <c r="AVU64" s="80"/>
      <c r="AVV64" s="49"/>
      <c r="AVW64" s="49"/>
      <c r="AVX64" s="47"/>
      <c r="AVY64" s="47"/>
      <c r="AVZ64" s="47"/>
      <c r="AWA64" s="47"/>
      <c r="AWB64" s="47"/>
      <c r="AWC64" s="79"/>
      <c r="AWD64" s="70"/>
      <c r="AWE64" s="80"/>
      <c r="AWF64" s="49"/>
      <c r="AWG64" s="49"/>
      <c r="AWH64" s="47"/>
      <c r="AWI64" s="47"/>
      <c r="AWJ64" s="47"/>
      <c r="AWK64" s="47"/>
      <c r="AWL64" s="47"/>
      <c r="AWM64" s="79"/>
      <c r="AWN64" s="70"/>
      <c r="AWO64" s="80"/>
      <c r="AWP64" s="49"/>
      <c r="AWQ64" s="49"/>
      <c r="AWR64" s="47"/>
      <c r="AWS64" s="47"/>
      <c r="AWT64" s="47"/>
      <c r="AWU64" s="47"/>
      <c r="AWV64" s="47"/>
      <c r="AWW64" s="79"/>
      <c r="AWX64" s="70"/>
      <c r="AWY64" s="80"/>
      <c r="AWZ64" s="49"/>
      <c r="AXA64" s="49"/>
      <c r="AXB64" s="47"/>
      <c r="AXC64" s="47"/>
      <c r="AXD64" s="47"/>
      <c r="AXE64" s="47"/>
      <c r="AXF64" s="47"/>
      <c r="AXG64" s="79"/>
      <c r="AXH64" s="70"/>
      <c r="AXI64" s="80"/>
      <c r="AXJ64" s="49"/>
      <c r="AXK64" s="49"/>
      <c r="AXL64" s="47"/>
      <c r="AXM64" s="47"/>
      <c r="AXN64" s="47"/>
      <c r="AXO64" s="47"/>
      <c r="AXP64" s="47"/>
      <c r="AXQ64" s="79"/>
      <c r="AXR64" s="70"/>
      <c r="AXS64" s="80"/>
      <c r="AXT64" s="49"/>
      <c r="AXU64" s="49"/>
      <c r="AXV64" s="47"/>
      <c r="AXW64" s="47"/>
      <c r="AXX64" s="47"/>
      <c r="AXY64" s="47"/>
      <c r="AXZ64" s="47"/>
      <c r="AYA64" s="79"/>
      <c r="AYB64" s="70"/>
      <c r="AYC64" s="80"/>
      <c r="AYD64" s="49"/>
      <c r="AYE64" s="49"/>
      <c r="AYF64" s="47"/>
      <c r="AYG64" s="47"/>
      <c r="AYH64" s="47"/>
      <c r="AYI64" s="47"/>
      <c r="AYJ64" s="47"/>
      <c r="AYK64" s="79"/>
      <c r="AYL64" s="70"/>
      <c r="AYM64" s="80"/>
      <c r="AYN64" s="49"/>
      <c r="AYO64" s="49"/>
      <c r="AYP64" s="47"/>
      <c r="AYQ64" s="47"/>
      <c r="AYR64" s="47"/>
      <c r="AYS64" s="47"/>
      <c r="AYT64" s="47"/>
      <c r="AYU64" s="79"/>
      <c r="AYV64" s="70"/>
      <c r="AYW64" s="80"/>
      <c r="AYX64" s="49"/>
      <c r="AYY64" s="49"/>
      <c r="AYZ64" s="47"/>
      <c r="AZA64" s="47"/>
      <c r="AZB64" s="47"/>
      <c r="AZC64" s="47"/>
      <c r="AZD64" s="47"/>
      <c r="AZE64" s="79"/>
      <c r="AZF64" s="70"/>
      <c r="AZG64" s="80"/>
      <c r="AZH64" s="49"/>
      <c r="AZI64" s="49"/>
      <c r="AZJ64" s="47"/>
      <c r="AZK64" s="47"/>
      <c r="AZL64" s="47"/>
      <c r="AZM64" s="47"/>
      <c r="AZN64" s="47"/>
      <c r="AZO64" s="79"/>
      <c r="AZP64" s="70"/>
      <c r="AZQ64" s="80"/>
      <c r="AZR64" s="49"/>
      <c r="AZS64" s="49"/>
      <c r="AZT64" s="47"/>
      <c r="AZU64" s="47"/>
      <c r="AZV64" s="47"/>
      <c r="AZW64" s="47"/>
      <c r="AZX64" s="47"/>
      <c r="AZY64" s="79"/>
      <c r="AZZ64" s="70"/>
      <c r="BAA64" s="80"/>
      <c r="BAB64" s="49"/>
      <c r="BAC64" s="49"/>
      <c r="BAD64" s="47"/>
      <c r="BAE64" s="47"/>
      <c r="BAF64" s="47"/>
      <c r="BAG64" s="47"/>
      <c r="BAH64" s="47"/>
      <c r="BAI64" s="79"/>
      <c r="BAJ64" s="70"/>
      <c r="BAK64" s="80"/>
      <c r="BAL64" s="49"/>
      <c r="BAM64" s="49"/>
      <c r="BAN64" s="47"/>
      <c r="BAO64" s="47"/>
      <c r="BAP64" s="47"/>
      <c r="BAQ64" s="47"/>
      <c r="BAR64" s="47"/>
      <c r="BAS64" s="79"/>
      <c r="BAT64" s="70"/>
      <c r="BAU64" s="80"/>
      <c r="BAV64" s="49"/>
      <c r="BAW64" s="49"/>
      <c r="BAX64" s="47"/>
      <c r="BAY64" s="47"/>
      <c r="BAZ64" s="47"/>
      <c r="BBA64" s="47"/>
      <c r="BBB64" s="47"/>
      <c r="BBC64" s="79"/>
      <c r="BBD64" s="70"/>
      <c r="BBE64" s="80"/>
      <c r="BBF64" s="49"/>
      <c r="BBG64" s="49"/>
      <c r="BBH64" s="47"/>
      <c r="BBI64" s="47"/>
      <c r="BBJ64" s="47"/>
      <c r="BBK64" s="47"/>
      <c r="BBL64" s="47"/>
      <c r="BBM64" s="79"/>
      <c r="BBN64" s="70"/>
      <c r="BBO64" s="80"/>
      <c r="BBP64" s="49"/>
      <c r="BBQ64" s="49"/>
      <c r="BBR64" s="47"/>
      <c r="BBS64" s="47"/>
      <c r="BBT64" s="47"/>
      <c r="BBU64" s="47"/>
      <c r="BBV64" s="47"/>
      <c r="BBW64" s="79"/>
      <c r="BBX64" s="70"/>
      <c r="BBY64" s="80"/>
      <c r="BBZ64" s="49"/>
      <c r="BCA64" s="49"/>
      <c r="BCB64" s="47"/>
      <c r="BCC64" s="47"/>
      <c r="BCD64" s="47"/>
      <c r="BCE64" s="47"/>
      <c r="BCF64" s="47"/>
      <c r="BCG64" s="79"/>
      <c r="BCH64" s="70"/>
      <c r="BCI64" s="80"/>
      <c r="BCJ64" s="49"/>
      <c r="BCK64" s="49"/>
      <c r="BCL64" s="47"/>
      <c r="BCM64" s="47"/>
      <c r="BCN64" s="47"/>
      <c r="BCO64" s="47"/>
      <c r="BCP64" s="47"/>
      <c r="BCQ64" s="79"/>
      <c r="BCR64" s="70"/>
      <c r="BCS64" s="80"/>
      <c r="BCT64" s="49"/>
      <c r="BCU64" s="49"/>
      <c r="BCV64" s="47"/>
      <c r="BCW64" s="47"/>
      <c r="BCX64" s="47"/>
      <c r="BCY64" s="47"/>
      <c r="BCZ64" s="47"/>
      <c r="BDA64" s="79"/>
      <c r="BDB64" s="70"/>
      <c r="BDC64" s="80"/>
      <c r="BDD64" s="49"/>
      <c r="BDE64" s="49"/>
      <c r="BDF64" s="47"/>
      <c r="BDG64" s="47"/>
      <c r="BDH64" s="47"/>
      <c r="BDI64" s="47"/>
      <c r="BDJ64" s="47"/>
      <c r="BDK64" s="79"/>
      <c r="BDL64" s="70"/>
      <c r="BDM64" s="80"/>
      <c r="BDN64" s="49"/>
      <c r="BDO64" s="49"/>
      <c r="BDP64" s="47"/>
      <c r="BDQ64" s="47"/>
      <c r="BDR64" s="47"/>
      <c r="BDS64" s="47"/>
      <c r="BDT64" s="47"/>
      <c r="BDU64" s="79"/>
      <c r="BDV64" s="70"/>
      <c r="BDW64" s="80"/>
      <c r="BDX64" s="49"/>
      <c r="BDY64" s="49"/>
      <c r="BDZ64" s="47"/>
      <c r="BEA64" s="47"/>
      <c r="BEB64" s="47"/>
      <c r="BEC64" s="47"/>
      <c r="BED64" s="47"/>
      <c r="BEE64" s="79"/>
      <c r="BEF64" s="70"/>
      <c r="BEG64" s="80"/>
      <c r="BEH64" s="49"/>
      <c r="BEI64" s="49"/>
      <c r="BEJ64" s="47"/>
      <c r="BEK64" s="47"/>
      <c r="BEL64" s="47"/>
      <c r="BEM64" s="47"/>
      <c r="BEN64" s="47"/>
      <c r="BEO64" s="79"/>
      <c r="BEP64" s="70"/>
      <c r="BEQ64" s="80"/>
      <c r="BER64" s="49"/>
      <c r="BES64" s="49"/>
      <c r="BET64" s="47"/>
      <c r="BEU64" s="47"/>
      <c r="BEV64" s="47"/>
      <c r="BEW64" s="47"/>
      <c r="BEX64" s="47"/>
      <c r="BEY64" s="79"/>
      <c r="BEZ64" s="70"/>
      <c r="BFA64" s="80"/>
      <c r="BFB64" s="49"/>
      <c r="BFC64" s="49"/>
      <c r="BFD64" s="47"/>
      <c r="BFE64" s="47"/>
      <c r="BFF64" s="47"/>
      <c r="BFG64" s="47"/>
      <c r="BFH64" s="47"/>
      <c r="BFI64" s="79"/>
      <c r="BFJ64" s="70"/>
      <c r="BFK64" s="80"/>
      <c r="BFL64" s="49"/>
      <c r="BFM64" s="49"/>
      <c r="BFN64" s="47"/>
      <c r="BFO64" s="47"/>
      <c r="BFP64" s="47"/>
      <c r="BFQ64" s="47"/>
      <c r="BFR64" s="47"/>
      <c r="BFS64" s="79"/>
      <c r="BFT64" s="70"/>
      <c r="BFU64" s="80"/>
      <c r="BFV64" s="49"/>
      <c r="BFW64" s="49"/>
      <c r="BFX64" s="47"/>
      <c r="BFY64" s="47"/>
      <c r="BFZ64" s="47"/>
      <c r="BGA64" s="47"/>
      <c r="BGB64" s="47"/>
      <c r="BGC64" s="79"/>
      <c r="BGD64" s="70"/>
      <c r="BGE64" s="80"/>
      <c r="BGF64" s="49"/>
      <c r="BGG64" s="49"/>
      <c r="BGH64" s="47"/>
      <c r="BGI64" s="47"/>
      <c r="BGJ64" s="47"/>
      <c r="BGK64" s="47"/>
      <c r="BGL64" s="47"/>
      <c r="BGM64" s="79"/>
      <c r="BGN64" s="70"/>
      <c r="BGO64" s="80"/>
      <c r="BGP64" s="49"/>
      <c r="BGQ64" s="49"/>
      <c r="BGR64" s="47"/>
      <c r="BGS64" s="47"/>
      <c r="BGT64" s="47"/>
      <c r="BGU64" s="47"/>
      <c r="BGV64" s="47"/>
      <c r="BGW64" s="79"/>
      <c r="BGX64" s="70"/>
      <c r="BGY64" s="80"/>
      <c r="BGZ64" s="49"/>
      <c r="BHA64" s="49"/>
      <c r="BHB64" s="47"/>
      <c r="BHC64" s="47"/>
      <c r="BHD64" s="47"/>
      <c r="BHE64" s="47"/>
      <c r="BHF64" s="47"/>
      <c r="BHG64" s="79"/>
      <c r="BHH64" s="70"/>
      <c r="BHI64" s="80"/>
      <c r="BHJ64" s="49"/>
      <c r="BHK64" s="49"/>
      <c r="BHL64" s="47"/>
      <c r="BHM64" s="47"/>
      <c r="BHN64" s="47"/>
      <c r="BHO64" s="47"/>
      <c r="BHP64" s="47"/>
      <c r="BHQ64" s="79"/>
      <c r="BHR64" s="70"/>
      <c r="BHS64" s="80"/>
      <c r="BHT64" s="49"/>
      <c r="BHU64" s="49"/>
      <c r="BHV64" s="47"/>
      <c r="BHW64" s="47"/>
      <c r="BHX64" s="47"/>
      <c r="BHY64" s="47"/>
      <c r="BHZ64" s="47"/>
      <c r="BIA64" s="79"/>
      <c r="BIB64" s="70"/>
      <c r="BIC64" s="80"/>
      <c r="BID64" s="49"/>
      <c r="BIE64" s="49"/>
      <c r="BIF64" s="47"/>
      <c r="BIG64" s="47"/>
      <c r="BIH64" s="47"/>
      <c r="BII64" s="47"/>
      <c r="BIJ64" s="47"/>
      <c r="BIK64" s="79"/>
      <c r="BIL64" s="70"/>
      <c r="BIM64" s="80"/>
      <c r="BIN64" s="49"/>
      <c r="BIO64" s="49"/>
      <c r="BIP64" s="47"/>
      <c r="BIQ64" s="47"/>
      <c r="BIR64" s="47"/>
      <c r="BIS64" s="47"/>
      <c r="BIT64" s="47"/>
      <c r="BIU64" s="79"/>
      <c r="BIV64" s="70"/>
      <c r="BIW64" s="80"/>
      <c r="BIX64" s="49"/>
      <c r="BIY64" s="49"/>
      <c r="BIZ64" s="47"/>
      <c r="BJA64" s="47"/>
      <c r="BJB64" s="47"/>
      <c r="BJC64" s="47"/>
      <c r="BJD64" s="47"/>
      <c r="BJE64" s="79"/>
      <c r="BJF64" s="70"/>
      <c r="BJG64" s="80"/>
      <c r="BJH64" s="49"/>
      <c r="BJI64" s="49"/>
      <c r="BJJ64" s="47"/>
      <c r="BJK64" s="47"/>
      <c r="BJL64" s="47"/>
      <c r="BJM64" s="47"/>
      <c r="BJN64" s="47"/>
      <c r="BJO64" s="79"/>
      <c r="BJP64" s="70"/>
      <c r="BJQ64" s="80"/>
      <c r="BJR64" s="49"/>
      <c r="BJS64" s="49"/>
      <c r="BJT64" s="47"/>
      <c r="BJU64" s="47"/>
      <c r="BJV64" s="47"/>
      <c r="BJW64" s="47"/>
      <c r="BJX64" s="47"/>
      <c r="BJY64" s="79"/>
      <c r="BJZ64" s="70"/>
      <c r="BKA64" s="80"/>
      <c r="BKB64" s="49"/>
      <c r="BKC64" s="49"/>
      <c r="BKD64" s="47"/>
      <c r="BKE64" s="47"/>
      <c r="BKF64" s="47"/>
      <c r="BKG64" s="47"/>
      <c r="BKH64" s="47"/>
      <c r="BKI64" s="79"/>
      <c r="BKJ64" s="70"/>
      <c r="BKK64" s="80"/>
      <c r="BKL64" s="49"/>
      <c r="BKM64" s="49"/>
      <c r="BKN64" s="47"/>
      <c r="BKO64" s="47"/>
      <c r="BKP64" s="47"/>
      <c r="BKQ64" s="47"/>
      <c r="BKR64" s="47"/>
      <c r="BKS64" s="79"/>
      <c r="BKT64" s="70"/>
      <c r="BKU64" s="80"/>
      <c r="BKV64" s="49"/>
      <c r="BKW64" s="49"/>
      <c r="BKX64" s="47"/>
      <c r="BKY64" s="47"/>
      <c r="BKZ64" s="47"/>
      <c r="BLA64" s="47"/>
      <c r="BLB64" s="47"/>
      <c r="BLC64" s="79"/>
      <c r="BLD64" s="70"/>
      <c r="BLE64" s="80"/>
      <c r="BLF64" s="49"/>
      <c r="BLG64" s="49"/>
      <c r="BLH64" s="47"/>
      <c r="BLI64" s="47"/>
      <c r="BLJ64" s="47"/>
      <c r="BLK64" s="47"/>
      <c r="BLL64" s="47"/>
      <c r="BLM64" s="79"/>
      <c r="BLN64" s="70"/>
      <c r="BLO64" s="80"/>
      <c r="BLP64" s="49"/>
      <c r="BLQ64" s="49"/>
      <c r="BLR64" s="47"/>
      <c r="BLS64" s="47"/>
      <c r="BLT64" s="47"/>
      <c r="BLU64" s="47"/>
      <c r="BLV64" s="47"/>
      <c r="BLW64" s="79"/>
      <c r="BLX64" s="70"/>
      <c r="BLY64" s="80"/>
      <c r="BLZ64" s="49"/>
      <c r="BMA64" s="49"/>
      <c r="BMB64" s="47"/>
      <c r="BMC64" s="47"/>
      <c r="BMD64" s="47"/>
      <c r="BME64" s="47"/>
      <c r="BMF64" s="47"/>
      <c r="BMG64" s="79"/>
      <c r="BMH64" s="70"/>
      <c r="BMI64" s="80"/>
      <c r="BMJ64" s="49"/>
      <c r="BMK64" s="49"/>
      <c r="BML64" s="47"/>
      <c r="BMM64" s="47"/>
      <c r="BMN64" s="47"/>
      <c r="BMO64" s="47"/>
      <c r="BMP64" s="47"/>
      <c r="BMQ64" s="79"/>
      <c r="BMR64" s="70"/>
      <c r="BMS64" s="80"/>
      <c r="BMT64" s="49"/>
      <c r="BMU64" s="49"/>
      <c r="BMV64" s="47"/>
      <c r="BMW64" s="47"/>
      <c r="BMX64" s="47"/>
      <c r="BMY64" s="47"/>
      <c r="BMZ64" s="47"/>
      <c r="BNA64" s="79"/>
      <c r="BNB64" s="70"/>
      <c r="BNC64" s="80"/>
      <c r="BND64" s="49"/>
      <c r="BNE64" s="49"/>
      <c r="BNF64" s="47"/>
      <c r="BNG64" s="47"/>
      <c r="BNH64" s="47"/>
      <c r="BNI64" s="47"/>
      <c r="BNJ64" s="47"/>
      <c r="BNK64" s="79"/>
      <c r="BNL64" s="70"/>
      <c r="BNM64" s="80"/>
      <c r="BNN64" s="49"/>
      <c r="BNO64" s="49"/>
      <c r="BNP64" s="47"/>
      <c r="BNQ64" s="47"/>
      <c r="BNR64" s="47"/>
      <c r="BNS64" s="47"/>
      <c r="BNT64" s="47"/>
      <c r="BNU64" s="79"/>
      <c r="BNV64" s="70"/>
      <c r="BNW64" s="80"/>
      <c r="BNX64" s="49"/>
      <c r="BNY64" s="49"/>
      <c r="BNZ64" s="47"/>
      <c r="BOA64" s="47"/>
      <c r="BOB64" s="47"/>
      <c r="BOC64" s="47"/>
      <c r="BOD64" s="47"/>
      <c r="BOE64" s="79"/>
      <c r="BOF64" s="70"/>
      <c r="BOG64" s="80"/>
      <c r="BOH64" s="49"/>
      <c r="BOI64" s="49"/>
      <c r="BOJ64" s="47"/>
      <c r="BOK64" s="47"/>
      <c r="BOL64" s="47"/>
      <c r="BOM64" s="47"/>
      <c r="BON64" s="47"/>
      <c r="BOO64" s="79"/>
      <c r="BOP64" s="70"/>
      <c r="BOQ64" s="80"/>
      <c r="BOR64" s="49"/>
      <c r="BOS64" s="49"/>
      <c r="BOT64" s="47"/>
      <c r="BOU64" s="47"/>
      <c r="BOV64" s="47"/>
      <c r="BOW64" s="47"/>
      <c r="BOX64" s="47"/>
      <c r="BOY64" s="79"/>
      <c r="BOZ64" s="70"/>
      <c r="BPA64" s="80"/>
      <c r="BPB64" s="49"/>
      <c r="BPC64" s="49"/>
      <c r="BPD64" s="47"/>
      <c r="BPE64" s="47"/>
      <c r="BPF64" s="47"/>
      <c r="BPG64" s="47"/>
      <c r="BPH64" s="47"/>
      <c r="BPI64" s="79"/>
      <c r="BPJ64" s="70"/>
      <c r="BPK64" s="80"/>
      <c r="BPL64" s="49"/>
      <c r="BPM64" s="49"/>
      <c r="BPN64" s="47"/>
      <c r="BPO64" s="47"/>
      <c r="BPP64" s="47"/>
      <c r="BPQ64" s="47"/>
      <c r="BPR64" s="47"/>
      <c r="BPS64" s="79"/>
      <c r="BPT64" s="70"/>
      <c r="BPU64" s="80"/>
      <c r="BPV64" s="49"/>
      <c r="BPW64" s="49"/>
      <c r="BPX64" s="47"/>
      <c r="BPY64" s="47"/>
      <c r="BPZ64" s="47"/>
      <c r="BQA64" s="47"/>
      <c r="BQB64" s="47"/>
      <c r="BQC64" s="79"/>
      <c r="BQD64" s="70"/>
      <c r="BQE64" s="80"/>
      <c r="BQF64" s="49"/>
      <c r="BQG64" s="49"/>
      <c r="BQH64" s="47"/>
      <c r="BQI64" s="47"/>
      <c r="BQJ64" s="47"/>
      <c r="BQK64" s="47"/>
      <c r="BQL64" s="47"/>
      <c r="BQM64" s="79"/>
      <c r="BQN64" s="70"/>
      <c r="BQO64" s="80"/>
      <c r="BQP64" s="49"/>
      <c r="BQQ64" s="49"/>
      <c r="BQR64" s="47"/>
      <c r="BQS64" s="47"/>
      <c r="BQT64" s="47"/>
      <c r="BQU64" s="47"/>
      <c r="BQV64" s="47"/>
      <c r="BQW64" s="79"/>
      <c r="BQX64" s="70"/>
      <c r="BQY64" s="80"/>
      <c r="BQZ64" s="49"/>
      <c r="BRA64" s="49"/>
      <c r="BRB64" s="47"/>
      <c r="BRC64" s="47"/>
      <c r="BRD64" s="47"/>
      <c r="BRE64" s="47"/>
      <c r="BRF64" s="47"/>
      <c r="BRG64" s="79"/>
      <c r="BRH64" s="70"/>
      <c r="BRI64" s="80"/>
      <c r="BRJ64" s="49"/>
      <c r="BRK64" s="49"/>
      <c r="BRL64" s="47"/>
      <c r="BRM64" s="47"/>
      <c r="BRN64" s="47"/>
      <c r="BRO64" s="47"/>
      <c r="BRP64" s="47"/>
      <c r="BRQ64" s="79"/>
      <c r="BRR64" s="70"/>
      <c r="BRS64" s="80"/>
      <c r="BRT64" s="49"/>
      <c r="BRU64" s="49"/>
      <c r="BRV64" s="47"/>
      <c r="BRW64" s="47"/>
      <c r="BRX64" s="47"/>
      <c r="BRY64" s="47"/>
      <c r="BRZ64" s="47"/>
      <c r="BSA64" s="79"/>
      <c r="BSB64" s="70"/>
      <c r="BSC64" s="80"/>
      <c r="BSD64" s="49"/>
      <c r="BSE64" s="49"/>
      <c r="BSF64" s="47"/>
      <c r="BSG64" s="47"/>
      <c r="BSH64" s="47"/>
      <c r="BSI64" s="47"/>
      <c r="BSJ64" s="47"/>
      <c r="BSK64" s="79"/>
      <c r="BSL64" s="70"/>
      <c r="BSM64" s="80"/>
      <c r="BSN64" s="49"/>
      <c r="BSO64" s="49"/>
      <c r="BSP64" s="47"/>
      <c r="BSQ64" s="47"/>
      <c r="BSR64" s="47"/>
      <c r="BSS64" s="47"/>
      <c r="BST64" s="47"/>
      <c r="BSU64" s="79"/>
      <c r="BSV64" s="70"/>
      <c r="BSW64" s="80"/>
      <c r="BSX64" s="49"/>
      <c r="BSY64" s="49"/>
      <c r="BSZ64" s="47"/>
      <c r="BTA64" s="47"/>
      <c r="BTB64" s="47"/>
      <c r="BTC64" s="47"/>
      <c r="BTD64" s="47"/>
      <c r="BTE64" s="79"/>
      <c r="BTF64" s="70"/>
      <c r="BTG64" s="80"/>
      <c r="BTH64" s="49"/>
      <c r="BTI64" s="49"/>
      <c r="BTJ64" s="47"/>
      <c r="BTK64" s="47"/>
      <c r="BTL64" s="47"/>
      <c r="BTM64" s="47"/>
      <c r="BTN64" s="47"/>
      <c r="BTO64" s="79"/>
      <c r="BTP64" s="70"/>
      <c r="BTQ64" s="80"/>
      <c r="BTR64" s="49"/>
      <c r="BTS64" s="49"/>
      <c r="BTT64" s="47"/>
      <c r="BTU64" s="47"/>
      <c r="BTV64" s="47"/>
      <c r="BTW64" s="47"/>
      <c r="BTX64" s="47"/>
      <c r="BTY64" s="79"/>
      <c r="BTZ64" s="70"/>
      <c r="BUA64" s="80"/>
      <c r="BUB64" s="49"/>
      <c r="BUC64" s="49"/>
      <c r="BUD64" s="47"/>
      <c r="BUE64" s="47"/>
      <c r="BUF64" s="47"/>
      <c r="BUG64" s="47"/>
      <c r="BUH64" s="47"/>
      <c r="BUI64" s="79"/>
      <c r="BUJ64" s="70"/>
      <c r="BUK64" s="80"/>
      <c r="BUL64" s="49"/>
      <c r="BUM64" s="49"/>
      <c r="BUN64" s="47"/>
      <c r="BUO64" s="47"/>
      <c r="BUP64" s="47"/>
      <c r="BUQ64" s="47"/>
      <c r="BUR64" s="47"/>
      <c r="BUS64" s="79"/>
      <c r="BUT64" s="70"/>
      <c r="BUU64" s="80"/>
      <c r="BUV64" s="49"/>
      <c r="BUW64" s="49"/>
      <c r="BUX64" s="47"/>
      <c r="BUY64" s="47"/>
      <c r="BUZ64" s="47"/>
      <c r="BVA64" s="47"/>
      <c r="BVB64" s="47"/>
      <c r="BVC64" s="79"/>
      <c r="BVD64" s="70"/>
      <c r="BVE64" s="80"/>
      <c r="BVF64" s="49"/>
      <c r="BVG64" s="49"/>
      <c r="BVH64" s="47"/>
      <c r="BVI64" s="47"/>
      <c r="BVJ64" s="47"/>
      <c r="BVK64" s="47"/>
      <c r="BVL64" s="47"/>
      <c r="BVM64" s="79"/>
      <c r="BVN64" s="70"/>
      <c r="BVO64" s="80"/>
      <c r="BVP64" s="49"/>
      <c r="BVQ64" s="49"/>
      <c r="BVR64" s="47"/>
      <c r="BVS64" s="47"/>
      <c r="BVT64" s="47"/>
      <c r="BVU64" s="47"/>
      <c r="BVV64" s="47"/>
      <c r="BVW64" s="79"/>
      <c r="BVX64" s="70"/>
      <c r="BVY64" s="80"/>
      <c r="BVZ64" s="49"/>
      <c r="BWA64" s="49"/>
      <c r="BWB64" s="47"/>
      <c r="BWC64" s="47"/>
      <c r="BWD64" s="47"/>
      <c r="BWE64" s="47"/>
      <c r="BWF64" s="47"/>
      <c r="BWG64" s="79"/>
      <c r="BWH64" s="70"/>
      <c r="BWI64" s="80"/>
      <c r="BWJ64" s="49"/>
      <c r="BWK64" s="49"/>
      <c r="BWL64" s="47"/>
      <c r="BWM64" s="47"/>
      <c r="BWN64" s="47"/>
      <c r="BWO64" s="47"/>
      <c r="BWP64" s="47"/>
      <c r="BWQ64" s="79"/>
      <c r="BWR64" s="70"/>
      <c r="BWS64" s="80"/>
      <c r="BWT64" s="49"/>
      <c r="BWU64" s="49"/>
      <c r="BWV64" s="47"/>
      <c r="BWW64" s="47"/>
      <c r="BWX64" s="47"/>
      <c r="BWY64" s="47"/>
      <c r="BWZ64" s="47"/>
      <c r="BXA64" s="79"/>
      <c r="BXB64" s="70"/>
      <c r="BXC64" s="80"/>
      <c r="BXD64" s="49"/>
      <c r="BXE64" s="49"/>
      <c r="BXF64" s="47"/>
      <c r="BXG64" s="47"/>
      <c r="BXH64" s="47"/>
      <c r="BXI64" s="47"/>
      <c r="BXJ64" s="47"/>
      <c r="BXK64" s="79"/>
      <c r="BXL64" s="70"/>
      <c r="BXM64" s="80"/>
      <c r="BXN64" s="49"/>
      <c r="BXO64" s="49"/>
      <c r="BXP64" s="47"/>
      <c r="BXQ64" s="47"/>
      <c r="BXR64" s="47"/>
      <c r="BXS64" s="47"/>
      <c r="BXT64" s="47"/>
      <c r="BXU64" s="79"/>
      <c r="BXV64" s="70"/>
      <c r="BXW64" s="80"/>
      <c r="BXX64" s="49"/>
      <c r="BXY64" s="49"/>
      <c r="BXZ64" s="47"/>
      <c r="BYA64" s="47"/>
      <c r="BYB64" s="47"/>
      <c r="BYC64" s="47"/>
      <c r="BYD64" s="47"/>
      <c r="BYE64" s="79"/>
      <c r="BYF64" s="70"/>
      <c r="BYG64" s="80"/>
      <c r="BYH64" s="49"/>
      <c r="BYI64" s="49"/>
      <c r="BYJ64" s="47"/>
      <c r="BYK64" s="47"/>
      <c r="BYL64" s="47"/>
      <c r="BYM64" s="47"/>
      <c r="BYN64" s="47"/>
      <c r="BYO64" s="79"/>
      <c r="BYP64" s="70"/>
      <c r="BYQ64" s="80"/>
      <c r="BYR64" s="49"/>
      <c r="BYS64" s="49"/>
      <c r="BYT64" s="47"/>
      <c r="BYU64" s="47"/>
      <c r="BYV64" s="47"/>
      <c r="BYW64" s="47"/>
      <c r="BYX64" s="47"/>
      <c r="BYY64" s="79"/>
      <c r="BYZ64" s="70"/>
      <c r="BZA64" s="80"/>
      <c r="BZB64" s="49"/>
      <c r="BZC64" s="49"/>
      <c r="BZD64" s="47"/>
      <c r="BZE64" s="47"/>
      <c r="BZF64" s="47"/>
      <c r="BZG64" s="47"/>
      <c r="BZH64" s="47"/>
      <c r="BZI64" s="79"/>
      <c r="BZJ64" s="70"/>
      <c r="BZK64" s="80"/>
      <c r="BZL64" s="49"/>
      <c r="BZM64" s="49"/>
      <c r="BZN64" s="47"/>
      <c r="BZO64" s="47"/>
      <c r="BZP64" s="47"/>
      <c r="BZQ64" s="47"/>
      <c r="BZR64" s="47"/>
      <c r="BZS64" s="79"/>
      <c r="BZT64" s="70"/>
      <c r="BZU64" s="80"/>
      <c r="BZV64" s="49"/>
      <c r="BZW64" s="49"/>
      <c r="BZX64" s="47"/>
      <c r="BZY64" s="47"/>
      <c r="BZZ64" s="47"/>
      <c r="CAA64" s="47"/>
      <c r="CAB64" s="47"/>
      <c r="CAC64" s="79"/>
      <c r="CAD64" s="70"/>
      <c r="CAE64" s="80"/>
      <c r="CAF64" s="49"/>
      <c r="CAG64" s="49"/>
      <c r="CAH64" s="47"/>
      <c r="CAI64" s="47"/>
      <c r="CAJ64" s="47"/>
      <c r="CAK64" s="47"/>
      <c r="CAL64" s="47"/>
      <c r="CAM64" s="79"/>
      <c r="CAN64" s="70"/>
      <c r="CAO64" s="80"/>
      <c r="CAP64" s="49"/>
      <c r="CAQ64" s="49"/>
      <c r="CAR64" s="47"/>
      <c r="CAS64" s="47"/>
      <c r="CAT64" s="47"/>
      <c r="CAU64" s="47"/>
      <c r="CAV64" s="47"/>
      <c r="CAW64" s="79"/>
      <c r="CAX64" s="70"/>
      <c r="CAY64" s="80"/>
      <c r="CAZ64" s="49"/>
      <c r="CBA64" s="49"/>
      <c r="CBB64" s="47"/>
      <c r="CBC64" s="47"/>
      <c r="CBD64" s="47"/>
      <c r="CBE64" s="47"/>
      <c r="CBF64" s="47"/>
      <c r="CBG64" s="79"/>
      <c r="CBH64" s="70"/>
      <c r="CBI64" s="80"/>
      <c r="CBJ64" s="49"/>
      <c r="CBK64" s="49"/>
      <c r="CBL64" s="47"/>
      <c r="CBM64" s="47"/>
      <c r="CBN64" s="47"/>
      <c r="CBO64" s="47"/>
      <c r="CBP64" s="47"/>
      <c r="CBQ64" s="79"/>
      <c r="CBR64" s="70"/>
      <c r="CBS64" s="80"/>
      <c r="CBT64" s="49"/>
      <c r="CBU64" s="49"/>
      <c r="CBV64" s="47"/>
      <c r="CBW64" s="47"/>
      <c r="CBX64" s="47"/>
      <c r="CBY64" s="47"/>
      <c r="CBZ64" s="47"/>
      <c r="CCA64" s="79"/>
      <c r="CCB64" s="70"/>
      <c r="CCC64" s="80"/>
      <c r="CCD64" s="49"/>
      <c r="CCE64" s="49"/>
      <c r="CCF64" s="47"/>
      <c r="CCG64" s="47"/>
      <c r="CCH64" s="47"/>
      <c r="CCI64" s="47"/>
      <c r="CCJ64" s="47"/>
      <c r="CCK64" s="79"/>
      <c r="CCL64" s="70"/>
      <c r="CCM64" s="80"/>
      <c r="CCN64" s="49"/>
      <c r="CCO64" s="49"/>
      <c r="CCP64" s="47"/>
      <c r="CCQ64" s="47"/>
      <c r="CCR64" s="47"/>
      <c r="CCS64" s="47"/>
      <c r="CCT64" s="47"/>
      <c r="CCU64" s="79"/>
      <c r="CCV64" s="70"/>
      <c r="CCW64" s="80"/>
      <c r="CCX64" s="49"/>
      <c r="CCY64" s="49"/>
      <c r="CCZ64" s="47"/>
      <c r="CDA64" s="47"/>
      <c r="CDB64" s="47"/>
      <c r="CDC64" s="47"/>
      <c r="CDD64" s="47"/>
      <c r="CDE64" s="79"/>
      <c r="CDF64" s="70"/>
      <c r="CDG64" s="80"/>
      <c r="CDH64" s="49"/>
      <c r="CDI64" s="49"/>
      <c r="CDJ64" s="47"/>
      <c r="CDK64" s="47"/>
      <c r="CDL64" s="47"/>
      <c r="CDM64" s="47"/>
      <c r="CDN64" s="47"/>
      <c r="CDO64" s="79"/>
      <c r="CDP64" s="70"/>
      <c r="CDQ64" s="80"/>
      <c r="CDR64" s="49"/>
      <c r="CDS64" s="49"/>
      <c r="CDT64" s="47"/>
      <c r="CDU64" s="47"/>
      <c r="CDV64" s="47"/>
      <c r="CDW64" s="47"/>
      <c r="CDX64" s="47"/>
      <c r="CDY64" s="79"/>
      <c r="CDZ64" s="70"/>
      <c r="CEA64" s="80"/>
      <c r="CEB64" s="49"/>
      <c r="CEC64" s="49"/>
      <c r="CED64" s="47"/>
      <c r="CEE64" s="47"/>
      <c r="CEF64" s="47"/>
      <c r="CEG64" s="47"/>
      <c r="CEH64" s="47"/>
      <c r="CEI64" s="79"/>
      <c r="CEJ64" s="70"/>
      <c r="CEK64" s="80"/>
      <c r="CEL64" s="49"/>
      <c r="CEM64" s="49"/>
      <c r="CEN64" s="47"/>
      <c r="CEO64" s="47"/>
      <c r="CEP64" s="47"/>
      <c r="CEQ64" s="47"/>
      <c r="CER64" s="47"/>
      <c r="CES64" s="79"/>
      <c r="CET64" s="70"/>
      <c r="CEU64" s="80"/>
      <c r="CEV64" s="49"/>
      <c r="CEW64" s="49"/>
      <c r="CEX64" s="47"/>
      <c r="CEY64" s="47"/>
      <c r="CEZ64" s="47"/>
      <c r="CFA64" s="47"/>
      <c r="CFB64" s="47"/>
      <c r="CFC64" s="79"/>
      <c r="CFD64" s="70"/>
      <c r="CFE64" s="80"/>
      <c r="CFF64" s="49"/>
      <c r="CFG64" s="49"/>
      <c r="CFH64" s="47"/>
      <c r="CFI64" s="47"/>
      <c r="CFJ64" s="47"/>
      <c r="CFK64" s="47"/>
      <c r="CFL64" s="47"/>
      <c r="CFM64" s="79"/>
      <c r="CFN64" s="70"/>
      <c r="CFO64" s="80"/>
      <c r="CFP64" s="49"/>
      <c r="CFQ64" s="49"/>
      <c r="CFR64" s="47"/>
      <c r="CFS64" s="47"/>
      <c r="CFT64" s="47"/>
      <c r="CFU64" s="47"/>
      <c r="CFV64" s="47"/>
      <c r="CFW64" s="79"/>
      <c r="CFX64" s="70"/>
      <c r="CFY64" s="80"/>
      <c r="CFZ64" s="49"/>
      <c r="CGA64" s="49"/>
      <c r="CGB64" s="47"/>
      <c r="CGC64" s="47"/>
      <c r="CGD64" s="47"/>
      <c r="CGE64" s="47"/>
      <c r="CGF64" s="47"/>
      <c r="CGG64" s="79"/>
      <c r="CGH64" s="70"/>
      <c r="CGI64" s="80"/>
      <c r="CGJ64" s="49"/>
      <c r="CGK64" s="49"/>
      <c r="CGL64" s="47"/>
      <c r="CGM64" s="47"/>
      <c r="CGN64" s="47"/>
      <c r="CGO64" s="47"/>
      <c r="CGP64" s="47"/>
      <c r="CGQ64" s="79"/>
      <c r="CGR64" s="70"/>
      <c r="CGS64" s="80"/>
      <c r="CGT64" s="49"/>
      <c r="CGU64" s="49"/>
      <c r="CGV64" s="47"/>
      <c r="CGW64" s="47"/>
      <c r="CGX64" s="47"/>
      <c r="CGY64" s="47"/>
      <c r="CGZ64" s="47"/>
      <c r="CHA64" s="79"/>
      <c r="CHB64" s="70"/>
      <c r="CHC64" s="80"/>
      <c r="CHD64" s="49"/>
      <c r="CHE64" s="49"/>
      <c r="CHF64" s="47"/>
      <c r="CHG64" s="47"/>
      <c r="CHH64" s="47"/>
      <c r="CHI64" s="47"/>
      <c r="CHJ64" s="47"/>
      <c r="CHK64" s="79"/>
      <c r="CHL64" s="70"/>
      <c r="CHM64" s="80"/>
      <c r="CHN64" s="49"/>
      <c r="CHO64" s="49"/>
      <c r="CHP64" s="47"/>
      <c r="CHQ64" s="47"/>
      <c r="CHR64" s="47"/>
      <c r="CHS64" s="47"/>
      <c r="CHT64" s="47"/>
      <c r="CHU64" s="79"/>
      <c r="CHV64" s="70"/>
      <c r="CHW64" s="80"/>
      <c r="CHX64" s="49"/>
      <c r="CHY64" s="49"/>
      <c r="CHZ64" s="47"/>
      <c r="CIA64" s="47"/>
      <c r="CIB64" s="47"/>
      <c r="CIC64" s="47"/>
      <c r="CID64" s="47"/>
      <c r="CIE64" s="79"/>
      <c r="CIF64" s="70"/>
      <c r="CIG64" s="80"/>
      <c r="CIH64" s="49"/>
      <c r="CII64" s="49"/>
      <c r="CIJ64" s="47"/>
      <c r="CIK64" s="47"/>
      <c r="CIL64" s="47"/>
      <c r="CIM64" s="47"/>
      <c r="CIN64" s="47"/>
      <c r="CIO64" s="79"/>
      <c r="CIP64" s="70"/>
      <c r="CIQ64" s="80"/>
      <c r="CIR64" s="49"/>
      <c r="CIS64" s="49"/>
      <c r="CIT64" s="47"/>
      <c r="CIU64" s="47"/>
      <c r="CIV64" s="47"/>
      <c r="CIW64" s="47"/>
      <c r="CIX64" s="47"/>
      <c r="CIY64" s="79"/>
      <c r="CIZ64" s="70"/>
      <c r="CJA64" s="80"/>
      <c r="CJB64" s="49"/>
      <c r="CJC64" s="49"/>
      <c r="CJD64" s="47"/>
      <c r="CJE64" s="47"/>
      <c r="CJF64" s="47"/>
      <c r="CJG64" s="47"/>
      <c r="CJH64" s="47"/>
      <c r="CJI64" s="79"/>
      <c r="CJJ64" s="70"/>
      <c r="CJK64" s="80"/>
      <c r="CJL64" s="49"/>
      <c r="CJM64" s="49"/>
      <c r="CJN64" s="47"/>
      <c r="CJO64" s="47"/>
      <c r="CJP64" s="47"/>
      <c r="CJQ64" s="47"/>
      <c r="CJR64" s="47"/>
      <c r="CJS64" s="79"/>
      <c r="CJT64" s="70"/>
      <c r="CJU64" s="80"/>
      <c r="CJV64" s="49"/>
      <c r="CJW64" s="49"/>
      <c r="CJX64" s="47"/>
      <c r="CJY64" s="47"/>
      <c r="CJZ64" s="47"/>
      <c r="CKA64" s="47"/>
      <c r="CKB64" s="47"/>
      <c r="CKC64" s="79"/>
      <c r="CKD64" s="70"/>
      <c r="CKE64" s="80"/>
      <c r="CKF64" s="49"/>
      <c r="CKG64" s="49"/>
      <c r="CKH64" s="47"/>
      <c r="CKI64" s="47"/>
      <c r="CKJ64" s="47"/>
      <c r="CKK64" s="47"/>
      <c r="CKL64" s="47"/>
      <c r="CKM64" s="79"/>
      <c r="CKN64" s="70"/>
      <c r="CKO64" s="80"/>
      <c r="CKP64" s="49"/>
      <c r="CKQ64" s="49"/>
      <c r="CKR64" s="47"/>
      <c r="CKS64" s="47"/>
      <c r="CKT64" s="47"/>
      <c r="CKU64" s="47"/>
      <c r="CKV64" s="47"/>
      <c r="CKW64" s="79"/>
      <c r="CKX64" s="70"/>
      <c r="CKY64" s="80"/>
      <c r="CKZ64" s="49"/>
      <c r="CLA64" s="49"/>
      <c r="CLB64" s="47"/>
      <c r="CLC64" s="47"/>
      <c r="CLD64" s="47"/>
      <c r="CLE64" s="47"/>
      <c r="CLF64" s="47"/>
      <c r="CLG64" s="79"/>
      <c r="CLH64" s="70"/>
      <c r="CLI64" s="80"/>
      <c r="CLJ64" s="49"/>
      <c r="CLK64" s="49"/>
      <c r="CLL64" s="47"/>
      <c r="CLM64" s="47"/>
      <c r="CLN64" s="47"/>
      <c r="CLO64" s="47"/>
      <c r="CLP64" s="47"/>
      <c r="CLQ64" s="79"/>
      <c r="CLR64" s="70"/>
      <c r="CLS64" s="80"/>
      <c r="CLT64" s="49"/>
      <c r="CLU64" s="49"/>
      <c r="CLV64" s="47"/>
      <c r="CLW64" s="47"/>
      <c r="CLX64" s="47"/>
      <c r="CLY64" s="47"/>
      <c r="CLZ64" s="47"/>
      <c r="CMA64" s="79"/>
      <c r="CMB64" s="70"/>
      <c r="CMC64" s="80"/>
      <c r="CMD64" s="49"/>
      <c r="CME64" s="49"/>
      <c r="CMF64" s="47"/>
      <c r="CMG64" s="47"/>
      <c r="CMH64" s="47"/>
      <c r="CMI64" s="47"/>
      <c r="CMJ64" s="47"/>
      <c r="CMK64" s="79"/>
      <c r="CML64" s="70"/>
      <c r="CMM64" s="80"/>
      <c r="CMN64" s="49"/>
      <c r="CMO64" s="49"/>
      <c r="CMP64" s="47"/>
      <c r="CMQ64" s="47"/>
      <c r="CMR64" s="47"/>
      <c r="CMS64" s="47"/>
      <c r="CMT64" s="47"/>
      <c r="CMU64" s="79"/>
      <c r="CMV64" s="70"/>
      <c r="CMW64" s="80"/>
      <c r="CMX64" s="49"/>
      <c r="CMY64" s="49"/>
      <c r="CMZ64" s="47"/>
      <c r="CNA64" s="47"/>
      <c r="CNB64" s="47"/>
      <c r="CNC64" s="47"/>
      <c r="CND64" s="47"/>
      <c r="CNE64" s="79"/>
      <c r="CNF64" s="70"/>
      <c r="CNG64" s="80"/>
      <c r="CNH64" s="49"/>
      <c r="CNI64" s="49"/>
      <c r="CNJ64" s="47"/>
      <c r="CNK64" s="47"/>
      <c r="CNL64" s="47"/>
      <c r="CNM64" s="47"/>
      <c r="CNN64" s="47"/>
      <c r="CNO64" s="79"/>
      <c r="CNP64" s="70"/>
      <c r="CNQ64" s="80"/>
      <c r="CNR64" s="49"/>
      <c r="CNS64" s="49"/>
      <c r="CNT64" s="47"/>
      <c r="CNU64" s="47"/>
      <c r="CNV64" s="47"/>
      <c r="CNW64" s="47"/>
      <c r="CNX64" s="47"/>
      <c r="CNY64" s="79"/>
      <c r="CNZ64" s="70"/>
      <c r="COA64" s="80"/>
      <c r="COB64" s="49"/>
      <c r="COC64" s="49"/>
      <c r="COD64" s="47"/>
      <c r="COE64" s="47"/>
      <c r="COF64" s="47"/>
      <c r="COG64" s="47"/>
      <c r="COH64" s="47"/>
      <c r="COI64" s="79"/>
      <c r="COJ64" s="70"/>
      <c r="COK64" s="80"/>
      <c r="COL64" s="49"/>
      <c r="COM64" s="49"/>
      <c r="CON64" s="47"/>
      <c r="COO64" s="47"/>
      <c r="COP64" s="47"/>
      <c r="COQ64" s="47"/>
      <c r="COR64" s="47"/>
      <c r="COS64" s="79"/>
      <c r="COT64" s="70"/>
      <c r="COU64" s="80"/>
      <c r="COV64" s="49"/>
      <c r="COW64" s="49"/>
      <c r="COX64" s="47"/>
      <c r="COY64" s="47"/>
      <c r="COZ64" s="47"/>
      <c r="CPA64" s="47"/>
      <c r="CPB64" s="47"/>
      <c r="CPC64" s="79"/>
      <c r="CPD64" s="70"/>
      <c r="CPE64" s="80"/>
      <c r="CPF64" s="49"/>
      <c r="CPG64" s="49"/>
      <c r="CPH64" s="47"/>
      <c r="CPI64" s="47"/>
      <c r="CPJ64" s="47"/>
      <c r="CPK64" s="47"/>
      <c r="CPL64" s="47"/>
      <c r="CPM64" s="79"/>
      <c r="CPN64" s="70"/>
      <c r="CPO64" s="80"/>
      <c r="CPP64" s="49"/>
      <c r="CPQ64" s="49"/>
      <c r="CPR64" s="47"/>
      <c r="CPS64" s="47"/>
      <c r="CPT64" s="47"/>
      <c r="CPU64" s="47"/>
      <c r="CPV64" s="47"/>
      <c r="CPW64" s="79"/>
      <c r="CPX64" s="70"/>
      <c r="CPY64" s="80"/>
      <c r="CPZ64" s="49"/>
      <c r="CQA64" s="49"/>
      <c r="CQB64" s="47"/>
      <c r="CQC64" s="47"/>
      <c r="CQD64" s="47"/>
      <c r="CQE64" s="47"/>
      <c r="CQF64" s="47"/>
      <c r="CQG64" s="79"/>
      <c r="CQH64" s="70"/>
      <c r="CQI64" s="80"/>
      <c r="CQJ64" s="49"/>
      <c r="CQK64" s="49"/>
      <c r="CQL64" s="47"/>
      <c r="CQM64" s="47"/>
      <c r="CQN64" s="47"/>
      <c r="CQO64" s="47"/>
      <c r="CQP64" s="47"/>
      <c r="CQQ64" s="79"/>
      <c r="CQR64" s="70"/>
      <c r="CQS64" s="80"/>
      <c r="CQT64" s="49"/>
      <c r="CQU64" s="49"/>
      <c r="CQV64" s="47"/>
      <c r="CQW64" s="47"/>
      <c r="CQX64" s="47"/>
      <c r="CQY64" s="47"/>
      <c r="CQZ64" s="47"/>
      <c r="CRA64" s="79"/>
      <c r="CRB64" s="70"/>
      <c r="CRC64" s="80"/>
      <c r="CRD64" s="49"/>
      <c r="CRE64" s="49"/>
      <c r="CRF64" s="47"/>
      <c r="CRG64" s="47"/>
      <c r="CRH64" s="47"/>
      <c r="CRI64" s="47"/>
      <c r="CRJ64" s="47"/>
      <c r="CRK64" s="79"/>
      <c r="CRL64" s="70"/>
      <c r="CRM64" s="80"/>
      <c r="CRN64" s="49"/>
      <c r="CRO64" s="49"/>
      <c r="CRP64" s="47"/>
      <c r="CRQ64" s="47"/>
      <c r="CRR64" s="47"/>
      <c r="CRS64" s="47"/>
      <c r="CRT64" s="47"/>
      <c r="CRU64" s="79"/>
      <c r="CRV64" s="70"/>
      <c r="CRW64" s="80"/>
      <c r="CRX64" s="49"/>
      <c r="CRY64" s="49"/>
      <c r="CRZ64" s="47"/>
      <c r="CSA64" s="47"/>
      <c r="CSB64" s="47"/>
      <c r="CSC64" s="47"/>
      <c r="CSD64" s="47"/>
      <c r="CSE64" s="79"/>
      <c r="CSF64" s="70"/>
      <c r="CSG64" s="80"/>
      <c r="CSH64" s="49"/>
      <c r="CSI64" s="49"/>
      <c r="CSJ64" s="47"/>
      <c r="CSK64" s="47"/>
      <c r="CSL64" s="47"/>
      <c r="CSM64" s="47"/>
      <c r="CSN64" s="47"/>
      <c r="CSO64" s="79"/>
      <c r="CSP64" s="70"/>
      <c r="CSQ64" s="80"/>
      <c r="CSR64" s="49"/>
      <c r="CSS64" s="49"/>
      <c r="CST64" s="47"/>
      <c r="CSU64" s="47"/>
      <c r="CSV64" s="47"/>
      <c r="CSW64" s="47"/>
      <c r="CSX64" s="47"/>
      <c r="CSY64" s="79"/>
      <c r="CSZ64" s="70"/>
      <c r="CTA64" s="80"/>
      <c r="CTB64" s="49"/>
      <c r="CTC64" s="49"/>
      <c r="CTD64" s="47"/>
      <c r="CTE64" s="47"/>
      <c r="CTF64" s="47"/>
      <c r="CTG64" s="47"/>
      <c r="CTH64" s="47"/>
      <c r="CTI64" s="79"/>
      <c r="CTJ64" s="70"/>
      <c r="CTK64" s="80"/>
      <c r="CTL64" s="49"/>
      <c r="CTM64" s="49"/>
      <c r="CTN64" s="47"/>
      <c r="CTO64" s="47"/>
      <c r="CTP64" s="47"/>
      <c r="CTQ64" s="47"/>
      <c r="CTR64" s="47"/>
      <c r="CTS64" s="79"/>
      <c r="CTT64" s="70"/>
      <c r="CTU64" s="80"/>
      <c r="CTV64" s="49"/>
      <c r="CTW64" s="49"/>
      <c r="CTX64" s="47"/>
      <c r="CTY64" s="47"/>
      <c r="CTZ64" s="47"/>
      <c r="CUA64" s="47"/>
      <c r="CUB64" s="47"/>
      <c r="CUC64" s="79"/>
      <c r="CUD64" s="70"/>
      <c r="CUE64" s="80"/>
      <c r="CUF64" s="49"/>
      <c r="CUG64" s="49"/>
      <c r="CUH64" s="47"/>
      <c r="CUI64" s="47"/>
      <c r="CUJ64" s="47"/>
      <c r="CUK64" s="47"/>
      <c r="CUL64" s="47"/>
      <c r="CUM64" s="79"/>
      <c r="CUN64" s="70"/>
      <c r="CUO64" s="80"/>
      <c r="CUP64" s="49"/>
      <c r="CUQ64" s="49"/>
      <c r="CUR64" s="47"/>
      <c r="CUS64" s="47"/>
      <c r="CUT64" s="47"/>
      <c r="CUU64" s="47"/>
      <c r="CUV64" s="47"/>
      <c r="CUW64" s="79"/>
      <c r="CUX64" s="70"/>
      <c r="CUY64" s="80"/>
      <c r="CUZ64" s="49"/>
      <c r="CVA64" s="49"/>
      <c r="CVB64" s="47"/>
      <c r="CVC64" s="47"/>
      <c r="CVD64" s="47"/>
      <c r="CVE64" s="47"/>
      <c r="CVF64" s="47"/>
      <c r="CVG64" s="79"/>
      <c r="CVH64" s="70"/>
      <c r="CVI64" s="80"/>
      <c r="CVJ64" s="49"/>
      <c r="CVK64" s="49"/>
      <c r="CVL64" s="47"/>
      <c r="CVM64" s="47"/>
      <c r="CVN64" s="47"/>
      <c r="CVO64" s="47"/>
      <c r="CVP64" s="47"/>
      <c r="CVQ64" s="79"/>
      <c r="CVR64" s="70"/>
      <c r="CVS64" s="80"/>
      <c r="CVT64" s="49"/>
      <c r="CVU64" s="49"/>
      <c r="CVV64" s="47"/>
      <c r="CVW64" s="47"/>
      <c r="CVX64" s="47"/>
      <c r="CVY64" s="47"/>
      <c r="CVZ64" s="47"/>
      <c r="CWA64" s="79"/>
      <c r="CWB64" s="70"/>
      <c r="CWC64" s="80"/>
      <c r="CWD64" s="49"/>
      <c r="CWE64" s="49"/>
      <c r="CWF64" s="47"/>
      <c r="CWG64" s="47"/>
      <c r="CWH64" s="47"/>
      <c r="CWI64" s="47"/>
      <c r="CWJ64" s="47"/>
      <c r="CWK64" s="79"/>
      <c r="CWL64" s="70"/>
      <c r="CWM64" s="80"/>
      <c r="CWN64" s="49"/>
      <c r="CWO64" s="49"/>
      <c r="CWP64" s="47"/>
      <c r="CWQ64" s="47"/>
      <c r="CWR64" s="47"/>
      <c r="CWS64" s="47"/>
      <c r="CWT64" s="47"/>
      <c r="CWU64" s="79"/>
      <c r="CWV64" s="70"/>
      <c r="CWW64" s="80"/>
      <c r="CWX64" s="49"/>
      <c r="CWY64" s="49"/>
      <c r="CWZ64" s="47"/>
      <c r="CXA64" s="47"/>
      <c r="CXB64" s="47"/>
      <c r="CXC64" s="47"/>
      <c r="CXD64" s="47"/>
      <c r="CXE64" s="79"/>
      <c r="CXF64" s="70"/>
      <c r="CXG64" s="80"/>
      <c r="CXH64" s="49"/>
      <c r="CXI64" s="49"/>
      <c r="CXJ64" s="47"/>
      <c r="CXK64" s="47"/>
      <c r="CXL64" s="47"/>
      <c r="CXM64" s="47"/>
      <c r="CXN64" s="47"/>
      <c r="CXO64" s="79"/>
      <c r="CXP64" s="70"/>
      <c r="CXQ64" s="80"/>
      <c r="CXR64" s="49"/>
      <c r="CXS64" s="49"/>
      <c r="CXT64" s="47"/>
      <c r="CXU64" s="47"/>
      <c r="CXV64" s="47"/>
      <c r="CXW64" s="47"/>
      <c r="CXX64" s="47"/>
      <c r="CXY64" s="79"/>
      <c r="CXZ64" s="70"/>
      <c r="CYA64" s="80"/>
      <c r="CYB64" s="49"/>
      <c r="CYC64" s="49"/>
      <c r="CYD64" s="47"/>
      <c r="CYE64" s="47"/>
      <c r="CYF64" s="47"/>
      <c r="CYG64" s="47"/>
      <c r="CYH64" s="47"/>
      <c r="CYI64" s="79"/>
      <c r="CYJ64" s="70"/>
      <c r="CYK64" s="80"/>
      <c r="CYL64" s="49"/>
      <c r="CYM64" s="49"/>
      <c r="CYN64" s="47"/>
      <c r="CYO64" s="47"/>
      <c r="CYP64" s="47"/>
      <c r="CYQ64" s="47"/>
      <c r="CYR64" s="47"/>
      <c r="CYS64" s="79"/>
      <c r="CYT64" s="70"/>
      <c r="CYU64" s="80"/>
      <c r="CYV64" s="49"/>
      <c r="CYW64" s="49"/>
      <c r="CYX64" s="47"/>
      <c r="CYY64" s="47"/>
      <c r="CYZ64" s="47"/>
      <c r="CZA64" s="47"/>
      <c r="CZB64" s="47"/>
      <c r="CZC64" s="79"/>
      <c r="CZD64" s="70"/>
      <c r="CZE64" s="80"/>
      <c r="CZF64" s="49"/>
      <c r="CZG64" s="49"/>
      <c r="CZH64" s="47"/>
      <c r="CZI64" s="47"/>
      <c r="CZJ64" s="47"/>
      <c r="CZK64" s="47"/>
      <c r="CZL64" s="47"/>
      <c r="CZM64" s="79"/>
      <c r="CZN64" s="70"/>
      <c r="CZO64" s="80"/>
      <c r="CZP64" s="49"/>
      <c r="CZQ64" s="49"/>
      <c r="CZR64" s="47"/>
      <c r="CZS64" s="47"/>
      <c r="CZT64" s="47"/>
      <c r="CZU64" s="47"/>
      <c r="CZV64" s="47"/>
      <c r="CZW64" s="79"/>
      <c r="CZX64" s="70"/>
      <c r="CZY64" s="80"/>
      <c r="CZZ64" s="49"/>
      <c r="DAA64" s="49"/>
      <c r="DAB64" s="47"/>
      <c r="DAC64" s="47"/>
      <c r="DAD64" s="47"/>
      <c r="DAE64" s="47"/>
      <c r="DAF64" s="47"/>
      <c r="DAG64" s="79"/>
      <c r="DAH64" s="70"/>
      <c r="DAI64" s="80"/>
      <c r="DAJ64" s="49"/>
      <c r="DAK64" s="49"/>
      <c r="DAL64" s="47"/>
      <c r="DAM64" s="47"/>
      <c r="DAN64" s="47"/>
      <c r="DAO64" s="47"/>
      <c r="DAP64" s="47"/>
      <c r="DAQ64" s="79"/>
      <c r="DAR64" s="70"/>
      <c r="DAS64" s="80"/>
      <c r="DAT64" s="49"/>
      <c r="DAU64" s="49"/>
      <c r="DAV64" s="47"/>
      <c r="DAW64" s="47"/>
      <c r="DAX64" s="47"/>
      <c r="DAY64" s="47"/>
      <c r="DAZ64" s="47"/>
      <c r="DBA64" s="79"/>
      <c r="DBB64" s="70"/>
      <c r="DBC64" s="80"/>
      <c r="DBD64" s="49"/>
      <c r="DBE64" s="49"/>
      <c r="DBF64" s="47"/>
      <c r="DBG64" s="47"/>
      <c r="DBH64" s="47"/>
      <c r="DBI64" s="47"/>
      <c r="DBJ64" s="47"/>
      <c r="DBK64" s="79"/>
      <c r="DBL64" s="70"/>
      <c r="DBM64" s="80"/>
      <c r="DBN64" s="49"/>
      <c r="DBO64" s="49"/>
      <c r="DBP64" s="47"/>
      <c r="DBQ64" s="47"/>
      <c r="DBR64" s="47"/>
      <c r="DBS64" s="47"/>
      <c r="DBT64" s="47"/>
      <c r="DBU64" s="79"/>
      <c r="DBV64" s="70"/>
      <c r="DBW64" s="80"/>
      <c r="DBX64" s="49"/>
      <c r="DBY64" s="49"/>
      <c r="DBZ64" s="47"/>
      <c r="DCA64" s="47"/>
      <c r="DCB64" s="47"/>
      <c r="DCC64" s="47"/>
      <c r="DCD64" s="47"/>
      <c r="DCE64" s="79"/>
      <c r="DCF64" s="70"/>
      <c r="DCG64" s="80"/>
      <c r="DCH64" s="49"/>
      <c r="DCI64" s="49"/>
      <c r="DCJ64" s="47"/>
      <c r="DCK64" s="47"/>
      <c r="DCL64" s="47"/>
      <c r="DCM64" s="47"/>
      <c r="DCN64" s="47"/>
      <c r="DCO64" s="79"/>
      <c r="DCP64" s="70"/>
      <c r="DCQ64" s="80"/>
      <c r="DCR64" s="49"/>
      <c r="DCS64" s="49"/>
      <c r="DCT64" s="47"/>
      <c r="DCU64" s="47"/>
      <c r="DCV64" s="47"/>
      <c r="DCW64" s="47"/>
      <c r="DCX64" s="47"/>
      <c r="DCY64" s="79"/>
      <c r="DCZ64" s="70"/>
      <c r="DDA64" s="80"/>
      <c r="DDB64" s="49"/>
      <c r="DDC64" s="49"/>
      <c r="DDD64" s="47"/>
      <c r="DDE64" s="47"/>
      <c r="DDF64" s="47"/>
      <c r="DDG64" s="47"/>
      <c r="DDH64" s="47"/>
      <c r="DDI64" s="79"/>
      <c r="DDJ64" s="70"/>
      <c r="DDK64" s="80"/>
      <c r="DDL64" s="49"/>
      <c r="DDM64" s="49"/>
      <c r="DDN64" s="47"/>
      <c r="DDO64" s="47"/>
      <c r="DDP64" s="47"/>
      <c r="DDQ64" s="47"/>
      <c r="DDR64" s="47"/>
      <c r="DDS64" s="79"/>
      <c r="DDT64" s="70"/>
      <c r="DDU64" s="80"/>
      <c r="DDV64" s="49"/>
      <c r="DDW64" s="49"/>
      <c r="DDX64" s="47"/>
      <c r="DDY64" s="47"/>
      <c r="DDZ64" s="47"/>
      <c r="DEA64" s="47"/>
      <c r="DEB64" s="47"/>
      <c r="DEC64" s="79"/>
      <c r="DED64" s="70"/>
      <c r="DEE64" s="80"/>
      <c r="DEF64" s="49"/>
      <c r="DEG64" s="49"/>
      <c r="DEH64" s="47"/>
      <c r="DEI64" s="47"/>
      <c r="DEJ64" s="47"/>
      <c r="DEK64" s="47"/>
      <c r="DEL64" s="47"/>
      <c r="DEM64" s="79"/>
      <c r="DEN64" s="70"/>
      <c r="DEO64" s="80"/>
      <c r="DEP64" s="49"/>
      <c r="DEQ64" s="49"/>
      <c r="DER64" s="47"/>
      <c r="DES64" s="47"/>
      <c r="DET64" s="47"/>
      <c r="DEU64" s="47"/>
      <c r="DEV64" s="47"/>
      <c r="DEW64" s="79"/>
      <c r="DEX64" s="70"/>
      <c r="DEY64" s="80"/>
      <c r="DEZ64" s="49"/>
      <c r="DFA64" s="49"/>
      <c r="DFB64" s="47"/>
      <c r="DFC64" s="47"/>
      <c r="DFD64" s="47"/>
      <c r="DFE64" s="47"/>
      <c r="DFF64" s="47"/>
      <c r="DFG64" s="79"/>
      <c r="DFH64" s="70"/>
      <c r="DFI64" s="80"/>
      <c r="DFJ64" s="49"/>
      <c r="DFK64" s="49"/>
      <c r="DFL64" s="47"/>
      <c r="DFM64" s="47"/>
      <c r="DFN64" s="47"/>
      <c r="DFO64" s="47"/>
      <c r="DFP64" s="47"/>
      <c r="DFQ64" s="79"/>
      <c r="DFR64" s="70"/>
      <c r="DFS64" s="80"/>
      <c r="DFT64" s="49"/>
      <c r="DFU64" s="49"/>
      <c r="DFV64" s="47"/>
      <c r="DFW64" s="47"/>
      <c r="DFX64" s="47"/>
      <c r="DFY64" s="47"/>
      <c r="DFZ64" s="47"/>
      <c r="DGA64" s="79"/>
      <c r="DGB64" s="70"/>
      <c r="DGC64" s="80"/>
      <c r="DGD64" s="49"/>
      <c r="DGE64" s="49"/>
      <c r="DGF64" s="47"/>
      <c r="DGG64" s="47"/>
      <c r="DGH64" s="47"/>
      <c r="DGI64" s="47"/>
      <c r="DGJ64" s="47"/>
      <c r="DGK64" s="79"/>
      <c r="DGL64" s="70"/>
      <c r="DGM64" s="80"/>
      <c r="DGN64" s="49"/>
      <c r="DGO64" s="49"/>
      <c r="DGP64" s="47"/>
      <c r="DGQ64" s="47"/>
      <c r="DGR64" s="47"/>
      <c r="DGS64" s="47"/>
      <c r="DGT64" s="47"/>
      <c r="DGU64" s="79"/>
      <c r="DGV64" s="70"/>
      <c r="DGW64" s="80"/>
      <c r="DGX64" s="49"/>
      <c r="DGY64" s="49"/>
      <c r="DGZ64" s="47"/>
      <c r="DHA64" s="47"/>
      <c r="DHB64" s="47"/>
      <c r="DHC64" s="47"/>
      <c r="DHD64" s="47"/>
      <c r="DHE64" s="79"/>
      <c r="DHF64" s="70"/>
      <c r="DHG64" s="80"/>
      <c r="DHH64" s="49"/>
      <c r="DHI64" s="49"/>
      <c r="DHJ64" s="47"/>
      <c r="DHK64" s="47"/>
      <c r="DHL64" s="47"/>
      <c r="DHM64" s="47"/>
      <c r="DHN64" s="47"/>
      <c r="DHO64" s="79"/>
      <c r="DHP64" s="70"/>
      <c r="DHQ64" s="80"/>
      <c r="DHR64" s="49"/>
      <c r="DHS64" s="49"/>
      <c r="DHT64" s="47"/>
      <c r="DHU64" s="47"/>
      <c r="DHV64" s="47"/>
      <c r="DHW64" s="47"/>
      <c r="DHX64" s="47"/>
      <c r="DHY64" s="79"/>
      <c r="DHZ64" s="70"/>
      <c r="DIA64" s="80"/>
      <c r="DIB64" s="49"/>
      <c r="DIC64" s="49"/>
      <c r="DID64" s="47"/>
      <c r="DIE64" s="47"/>
      <c r="DIF64" s="47"/>
      <c r="DIG64" s="47"/>
      <c r="DIH64" s="47"/>
      <c r="DII64" s="79"/>
      <c r="DIJ64" s="70"/>
      <c r="DIK64" s="80"/>
      <c r="DIL64" s="49"/>
      <c r="DIM64" s="49"/>
      <c r="DIN64" s="47"/>
      <c r="DIO64" s="47"/>
      <c r="DIP64" s="47"/>
      <c r="DIQ64" s="47"/>
      <c r="DIR64" s="47"/>
      <c r="DIS64" s="79"/>
      <c r="DIT64" s="70"/>
      <c r="DIU64" s="80"/>
      <c r="DIV64" s="49"/>
      <c r="DIW64" s="49"/>
      <c r="DIX64" s="47"/>
      <c r="DIY64" s="47"/>
      <c r="DIZ64" s="47"/>
      <c r="DJA64" s="47"/>
      <c r="DJB64" s="47"/>
      <c r="DJC64" s="79"/>
      <c r="DJD64" s="70"/>
      <c r="DJE64" s="80"/>
      <c r="DJF64" s="49"/>
      <c r="DJG64" s="49"/>
      <c r="DJH64" s="47"/>
      <c r="DJI64" s="47"/>
      <c r="DJJ64" s="47"/>
      <c r="DJK64" s="47"/>
      <c r="DJL64" s="47"/>
      <c r="DJM64" s="79"/>
      <c r="DJN64" s="70"/>
      <c r="DJO64" s="80"/>
      <c r="DJP64" s="49"/>
      <c r="DJQ64" s="49"/>
      <c r="DJR64" s="47"/>
      <c r="DJS64" s="47"/>
      <c r="DJT64" s="47"/>
      <c r="DJU64" s="47"/>
      <c r="DJV64" s="47"/>
      <c r="DJW64" s="79"/>
      <c r="DJX64" s="70"/>
      <c r="DJY64" s="80"/>
      <c r="DJZ64" s="49"/>
      <c r="DKA64" s="49"/>
      <c r="DKB64" s="47"/>
      <c r="DKC64" s="47"/>
      <c r="DKD64" s="47"/>
      <c r="DKE64" s="47"/>
      <c r="DKF64" s="47"/>
      <c r="DKG64" s="79"/>
      <c r="DKH64" s="70"/>
      <c r="DKI64" s="80"/>
      <c r="DKJ64" s="49"/>
      <c r="DKK64" s="49"/>
      <c r="DKL64" s="47"/>
      <c r="DKM64" s="47"/>
      <c r="DKN64" s="47"/>
      <c r="DKO64" s="47"/>
      <c r="DKP64" s="47"/>
      <c r="DKQ64" s="79"/>
      <c r="DKR64" s="70"/>
      <c r="DKS64" s="80"/>
      <c r="DKT64" s="49"/>
      <c r="DKU64" s="49"/>
      <c r="DKV64" s="47"/>
      <c r="DKW64" s="47"/>
      <c r="DKX64" s="47"/>
      <c r="DKY64" s="47"/>
      <c r="DKZ64" s="47"/>
      <c r="DLA64" s="79"/>
      <c r="DLB64" s="70"/>
      <c r="DLC64" s="80"/>
      <c r="DLD64" s="49"/>
      <c r="DLE64" s="49"/>
      <c r="DLF64" s="47"/>
      <c r="DLG64" s="47"/>
      <c r="DLH64" s="47"/>
      <c r="DLI64" s="47"/>
      <c r="DLJ64" s="47"/>
      <c r="DLK64" s="79"/>
      <c r="DLL64" s="70"/>
      <c r="DLM64" s="80"/>
      <c r="DLN64" s="49"/>
      <c r="DLO64" s="49"/>
      <c r="DLP64" s="47"/>
      <c r="DLQ64" s="47"/>
      <c r="DLR64" s="47"/>
      <c r="DLS64" s="47"/>
      <c r="DLT64" s="47"/>
      <c r="DLU64" s="79"/>
      <c r="DLV64" s="70"/>
      <c r="DLW64" s="80"/>
      <c r="DLX64" s="49"/>
      <c r="DLY64" s="49"/>
      <c r="DLZ64" s="47"/>
      <c r="DMA64" s="47"/>
      <c r="DMB64" s="47"/>
      <c r="DMC64" s="47"/>
      <c r="DMD64" s="47"/>
      <c r="DME64" s="79"/>
      <c r="DMF64" s="70"/>
      <c r="DMG64" s="80"/>
      <c r="DMH64" s="49"/>
      <c r="DMI64" s="49"/>
      <c r="DMJ64" s="47"/>
      <c r="DMK64" s="47"/>
      <c r="DML64" s="47"/>
      <c r="DMM64" s="47"/>
      <c r="DMN64" s="47"/>
      <c r="DMO64" s="79"/>
      <c r="DMP64" s="70"/>
      <c r="DMQ64" s="80"/>
      <c r="DMR64" s="49"/>
      <c r="DMS64" s="49"/>
      <c r="DMT64" s="47"/>
      <c r="DMU64" s="47"/>
      <c r="DMV64" s="47"/>
      <c r="DMW64" s="47"/>
      <c r="DMX64" s="47"/>
      <c r="DMY64" s="79"/>
      <c r="DMZ64" s="70"/>
      <c r="DNA64" s="80"/>
      <c r="DNB64" s="49"/>
      <c r="DNC64" s="49"/>
      <c r="DND64" s="47"/>
      <c r="DNE64" s="47"/>
      <c r="DNF64" s="47"/>
      <c r="DNG64" s="47"/>
      <c r="DNH64" s="47"/>
      <c r="DNI64" s="79"/>
      <c r="DNJ64" s="70"/>
      <c r="DNK64" s="80"/>
      <c r="DNL64" s="49"/>
      <c r="DNM64" s="49"/>
      <c r="DNN64" s="47"/>
      <c r="DNO64" s="47"/>
      <c r="DNP64" s="47"/>
      <c r="DNQ64" s="47"/>
      <c r="DNR64" s="47"/>
      <c r="DNS64" s="79"/>
      <c r="DNT64" s="70"/>
      <c r="DNU64" s="80"/>
      <c r="DNV64" s="49"/>
      <c r="DNW64" s="49"/>
      <c r="DNX64" s="47"/>
      <c r="DNY64" s="47"/>
      <c r="DNZ64" s="47"/>
      <c r="DOA64" s="47"/>
      <c r="DOB64" s="47"/>
      <c r="DOC64" s="79"/>
      <c r="DOD64" s="70"/>
      <c r="DOE64" s="80"/>
      <c r="DOF64" s="49"/>
      <c r="DOG64" s="49"/>
      <c r="DOH64" s="47"/>
      <c r="DOI64" s="47"/>
      <c r="DOJ64" s="47"/>
      <c r="DOK64" s="47"/>
      <c r="DOL64" s="47"/>
      <c r="DOM64" s="79"/>
      <c r="DON64" s="70"/>
      <c r="DOO64" s="80"/>
      <c r="DOP64" s="49"/>
      <c r="DOQ64" s="49"/>
      <c r="DOR64" s="47"/>
      <c r="DOS64" s="47"/>
      <c r="DOT64" s="47"/>
      <c r="DOU64" s="47"/>
      <c r="DOV64" s="47"/>
      <c r="DOW64" s="79"/>
      <c r="DOX64" s="70"/>
      <c r="DOY64" s="80"/>
      <c r="DOZ64" s="49"/>
      <c r="DPA64" s="49"/>
      <c r="DPB64" s="47"/>
      <c r="DPC64" s="47"/>
      <c r="DPD64" s="47"/>
      <c r="DPE64" s="47"/>
      <c r="DPF64" s="47"/>
      <c r="DPG64" s="79"/>
      <c r="DPH64" s="70"/>
      <c r="DPI64" s="80"/>
      <c r="DPJ64" s="49"/>
      <c r="DPK64" s="49"/>
      <c r="DPL64" s="47"/>
      <c r="DPM64" s="47"/>
      <c r="DPN64" s="47"/>
      <c r="DPO64" s="47"/>
      <c r="DPP64" s="47"/>
      <c r="DPQ64" s="79"/>
      <c r="DPR64" s="70"/>
      <c r="DPS64" s="80"/>
      <c r="DPT64" s="49"/>
      <c r="DPU64" s="49"/>
      <c r="DPV64" s="47"/>
      <c r="DPW64" s="47"/>
      <c r="DPX64" s="47"/>
      <c r="DPY64" s="47"/>
      <c r="DPZ64" s="47"/>
      <c r="DQA64" s="79"/>
      <c r="DQB64" s="70"/>
      <c r="DQC64" s="80"/>
      <c r="DQD64" s="49"/>
      <c r="DQE64" s="49"/>
      <c r="DQF64" s="47"/>
      <c r="DQG64" s="47"/>
      <c r="DQH64" s="47"/>
      <c r="DQI64" s="47"/>
      <c r="DQJ64" s="47"/>
      <c r="DQK64" s="79"/>
      <c r="DQL64" s="70"/>
      <c r="DQM64" s="80"/>
      <c r="DQN64" s="49"/>
      <c r="DQO64" s="49"/>
      <c r="DQP64" s="47"/>
      <c r="DQQ64" s="47"/>
      <c r="DQR64" s="47"/>
      <c r="DQS64" s="47"/>
      <c r="DQT64" s="47"/>
      <c r="DQU64" s="79"/>
      <c r="DQV64" s="70"/>
      <c r="DQW64" s="80"/>
      <c r="DQX64" s="49"/>
      <c r="DQY64" s="49"/>
      <c r="DQZ64" s="47"/>
      <c r="DRA64" s="47"/>
      <c r="DRB64" s="47"/>
      <c r="DRC64" s="47"/>
      <c r="DRD64" s="47"/>
      <c r="DRE64" s="79"/>
      <c r="DRF64" s="70"/>
      <c r="DRG64" s="80"/>
      <c r="DRH64" s="49"/>
      <c r="DRI64" s="49"/>
      <c r="DRJ64" s="47"/>
      <c r="DRK64" s="47"/>
      <c r="DRL64" s="47"/>
      <c r="DRM64" s="47"/>
      <c r="DRN64" s="47"/>
      <c r="DRO64" s="79"/>
      <c r="DRP64" s="70"/>
      <c r="DRQ64" s="80"/>
      <c r="DRR64" s="49"/>
      <c r="DRS64" s="49"/>
      <c r="DRT64" s="47"/>
      <c r="DRU64" s="47"/>
      <c r="DRV64" s="47"/>
      <c r="DRW64" s="47"/>
      <c r="DRX64" s="47"/>
      <c r="DRY64" s="79"/>
      <c r="DRZ64" s="70"/>
      <c r="DSA64" s="80"/>
      <c r="DSB64" s="49"/>
      <c r="DSC64" s="49"/>
      <c r="DSD64" s="47"/>
      <c r="DSE64" s="47"/>
      <c r="DSF64" s="47"/>
      <c r="DSG64" s="47"/>
      <c r="DSH64" s="47"/>
      <c r="DSI64" s="79"/>
      <c r="DSJ64" s="70"/>
      <c r="DSK64" s="80"/>
      <c r="DSL64" s="49"/>
      <c r="DSM64" s="49"/>
      <c r="DSN64" s="47"/>
      <c r="DSO64" s="47"/>
      <c r="DSP64" s="47"/>
      <c r="DSQ64" s="47"/>
      <c r="DSR64" s="47"/>
      <c r="DSS64" s="79"/>
      <c r="DST64" s="70"/>
      <c r="DSU64" s="80"/>
      <c r="DSV64" s="49"/>
      <c r="DSW64" s="49"/>
      <c r="DSX64" s="47"/>
      <c r="DSY64" s="47"/>
      <c r="DSZ64" s="47"/>
      <c r="DTA64" s="47"/>
      <c r="DTB64" s="47"/>
      <c r="DTC64" s="79"/>
      <c r="DTD64" s="70"/>
      <c r="DTE64" s="80"/>
      <c r="DTF64" s="49"/>
      <c r="DTG64" s="49"/>
      <c r="DTH64" s="47"/>
      <c r="DTI64" s="47"/>
      <c r="DTJ64" s="47"/>
      <c r="DTK64" s="47"/>
      <c r="DTL64" s="47"/>
      <c r="DTM64" s="79"/>
      <c r="DTN64" s="70"/>
      <c r="DTO64" s="80"/>
      <c r="DTP64" s="49"/>
      <c r="DTQ64" s="49"/>
      <c r="DTR64" s="47"/>
      <c r="DTS64" s="47"/>
      <c r="DTT64" s="47"/>
      <c r="DTU64" s="47"/>
      <c r="DTV64" s="47"/>
      <c r="DTW64" s="79"/>
      <c r="DTX64" s="70"/>
      <c r="DTY64" s="80"/>
      <c r="DTZ64" s="49"/>
      <c r="DUA64" s="49"/>
      <c r="DUB64" s="47"/>
      <c r="DUC64" s="47"/>
      <c r="DUD64" s="47"/>
      <c r="DUE64" s="47"/>
      <c r="DUF64" s="47"/>
      <c r="DUG64" s="79"/>
      <c r="DUH64" s="70"/>
      <c r="DUI64" s="80"/>
      <c r="DUJ64" s="49"/>
      <c r="DUK64" s="49"/>
      <c r="DUL64" s="47"/>
      <c r="DUM64" s="47"/>
      <c r="DUN64" s="47"/>
      <c r="DUO64" s="47"/>
      <c r="DUP64" s="47"/>
      <c r="DUQ64" s="79"/>
      <c r="DUR64" s="70"/>
      <c r="DUS64" s="80"/>
      <c r="DUT64" s="49"/>
      <c r="DUU64" s="49"/>
      <c r="DUV64" s="47"/>
      <c r="DUW64" s="47"/>
      <c r="DUX64" s="47"/>
      <c r="DUY64" s="47"/>
      <c r="DUZ64" s="47"/>
      <c r="DVA64" s="79"/>
      <c r="DVB64" s="70"/>
      <c r="DVC64" s="80"/>
      <c r="DVD64" s="49"/>
      <c r="DVE64" s="49"/>
      <c r="DVF64" s="47"/>
      <c r="DVG64" s="47"/>
      <c r="DVH64" s="47"/>
      <c r="DVI64" s="47"/>
      <c r="DVJ64" s="47"/>
      <c r="DVK64" s="79"/>
      <c r="DVL64" s="70"/>
      <c r="DVM64" s="80"/>
      <c r="DVN64" s="49"/>
      <c r="DVO64" s="49"/>
      <c r="DVP64" s="47"/>
      <c r="DVQ64" s="47"/>
      <c r="DVR64" s="47"/>
      <c r="DVS64" s="47"/>
      <c r="DVT64" s="47"/>
      <c r="DVU64" s="79"/>
      <c r="DVV64" s="70"/>
      <c r="DVW64" s="80"/>
      <c r="DVX64" s="49"/>
      <c r="DVY64" s="49"/>
      <c r="DVZ64" s="47"/>
      <c r="DWA64" s="47"/>
      <c r="DWB64" s="47"/>
      <c r="DWC64" s="47"/>
      <c r="DWD64" s="47"/>
      <c r="DWE64" s="79"/>
      <c r="DWF64" s="70"/>
      <c r="DWG64" s="80"/>
      <c r="DWH64" s="49"/>
      <c r="DWI64" s="49"/>
      <c r="DWJ64" s="47"/>
      <c r="DWK64" s="47"/>
      <c r="DWL64" s="47"/>
      <c r="DWM64" s="47"/>
      <c r="DWN64" s="47"/>
      <c r="DWO64" s="79"/>
      <c r="DWP64" s="70"/>
      <c r="DWQ64" s="80"/>
      <c r="DWR64" s="49"/>
      <c r="DWS64" s="49"/>
      <c r="DWT64" s="47"/>
      <c r="DWU64" s="47"/>
      <c r="DWV64" s="47"/>
      <c r="DWW64" s="47"/>
      <c r="DWX64" s="47"/>
      <c r="DWY64" s="79"/>
      <c r="DWZ64" s="70"/>
      <c r="DXA64" s="80"/>
      <c r="DXB64" s="49"/>
      <c r="DXC64" s="49"/>
      <c r="DXD64" s="47"/>
      <c r="DXE64" s="47"/>
      <c r="DXF64" s="47"/>
      <c r="DXG64" s="47"/>
      <c r="DXH64" s="47"/>
      <c r="DXI64" s="79"/>
      <c r="DXJ64" s="70"/>
      <c r="DXK64" s="80"/>
      <c r="DXL64" s="49"/>
      <c r="DXM64" s="49"/>
      <c r="DXN64" s="47"/>
      <c r="DXO64" s="47"/>
      <c r="DXP64" s="47"/>
      <c r="DXQ64" s="47"/>
      <c r="DXR64" s="47"/>
      <c r="DXS64" s="79"/>
      <c r="DXT64" s="70"/>
      <c r="DXU64" s="80"/>
      <c r="DXV64" s="49"/>
      <c r="DXW64" s="49"/>
      <c r="DXX64" s="47"/>
      <c r="DXY64" s="47"/>
      <c r="DXZ64" s="47"/>
      <c r="DYA64" s="47"/>
      <c r="DYB64" s="47"/>
      <c r="DYC64" s="79"/>
      <c r="DYD64" s="70"/>
      <c r="DYE64" s="80"/>
      <c r="DYF64" s="49"/>
      <c r="DYG64" s="49"/>
      <c r="DYH64" s="47"/>
      <c r="DYI64" s="47"/>
      <c r="DYJ64" s="47"/>
      <c r="DYK64" s="47"/>
      <c r="DYL64" s="47"/>
      <c r="DYM64" s="79"/>
      <c r="DYN64" s="70"/>
      <c r="DYO64" s="80"/>
      <c r="DYP64" s="49"/>
      <c r="DYQ64" s="49"/>
      <c r="DYR64" s="47"/>
      <c r="DYS64" s="47"/>
      <c r="DYT64" s="47"/>
      <c r="DYU64" s="47"/>
      <c r="DYV64" s="47"/>
      <c r="DYW64" s="79"/>
      <c r="DYX64" s="70"/>
      <c r="DYY64" s="80"/>
      <c r="DYZ64" s="49"/>
      <c r="DZA64" s="49"/>
      <c r="DZB64" s="47"/>
      <c r="DZC64" s="47"/>
      <c r="DZD64" s="47"/>
      <c r="DZE64" s="47"/>
      <c r="DZF64" s="47"/>
      <c r="DZG64" s="79"/>
      <c r="DZH64" s="70"/>
      <c r="DZI64" s="80"/>
      <c r="DZJ64" s="49"/>
      <c r="DZK64" s="49"/>
      <c r="DZL64" s="47"/>
      <c r="DZM64" s="47"/>
      <c r="DZN64" s="47"/>
      <c r="DZO64" s="47"/>
      <c r="DZP64" s="47"/>
      <c r="DZQ64" s="79"/>
      <c r="DZR64" s="70"/>
      <c r="DZS64" s="80"/>
      <c r="DZT64" s="49"/>
      <c r="DZU64" s="49"/>
      <c r="DZV64" s="47"/>
      <c r="DZW64" s="47"/>
      <c r="DZX64" s="47"/>
      <c r="DZY64" s="47"/>
      <c r="DZZ64" s="47"/>
      <c r="EAA64" s="79"/>
      <c r="EAB64" s="70"/>
      <c r="EAC64" s="80"/>
      <c r="EAD64" s="49"/>
      <c r="EAE64" s="49"/>
      <c r="EAF64" s="47"/>
      <c r="EAG64" s="47"/>
      <c r="EAH64" s="47"/>
      <c r="EAI64" s="47"/>
      <c r="EAJ64" s="47"/>
      <c r="EAK64" s="79"/>
      <c r="EAL64" s="70"/>
      <c r="EAM64" s="80"/>
      <c r="EAN64" s="49"/>
      <c r="EAO64" s="49"/>
      <c r="EAP64" s="47"/>
      <c r="EAQ64" s="47"/>
      <c r="EAR64" s="47"/>
      <c r="EAS64" s="47"/>
      <c r="EAT64" s="47"/>
      <c r="EAU64" s="79"/>
      <c r="EAV64" s="70"/>
      <c r="EAW64" s="80"/>
      <c r="EAX64" s="49"/>
      <c r="EAY64" s="49"/>
      <c r="EAZ64" s="47"/>
      <c r="EBA64" s="47"/>
      <c r="EBB64" s="47"/>
      <c r="EBC64" s="47"/>
      <c r="EBD64" s="47"/>
      <c r="EBE64" s="79"/>
      <c r="EBF64" s="70"/>
      <c r="EBG64" s="80"/>
      <c r="EBH64" s="49"/>
      <c r="EBI64" s="49"/>
      <c r="EBJ64" s="47"/>
      <c r="EBK64" s="47"/>
      <c r="EBL64" s="47"/>
      <c r="EBM64" s="47"/>
      <c r="EBN64" s="47"/>
      <c r="EBO64" s="79"/>
      <c r="EBP64" s="70"/>
      <c r="EBQ64" s="80"/>
      <c r="EBR64" s="49"/>
      <c r="EBS64" s="49"/>
      <c r="EBT64" s="47"/>
      <c r="EBU64" s="47"/>
      <c r="EBV64" s="47"/>
      <c r="EBW64" s="47"/>
      <c r="EBX64" s="47"/>
      <c r="EBY64" s="79"/>
      <c r="EBZ64" s="70"/>
      <c r="ECA64" s="80"/>
      <c r="ECB64" s="49"/>
      <c r="ECC64" s="49"/>
      <c r="ECD64" s="47"/>
      <c r="ECE64" s="47"/>
      <c r="ECF64" s="47"/>
      <c r="ECG64" s="47"/>
      <c r="ECH64" s="47"/>
      <c r="ECI64" s="79"/>
      <c r="ECJ64" s="70"/>
      <c r="ECK64" s="80"/>
      <c r="ECL64" s="49"/>
      <c r="ECM64" s="49"/>
      <c r="ECN64" s="47"/>
      <c r="ECO64" s="47"/>
      <c r="ECP64" s="47"/>
      <c r="ECQ64" s="47"/>
      <c r="ECR64" s="47"/>
      <c r="ECS64" s="79"/>
      <c r="ECT64" s="70"/>
      <c r="ECU64" s="80"/>
      <c r="ECV64" s="49"/>
      <c r="ECW64" s="49"/>
      <c r="ECX64" s="47"/>
      <c r="ECY64" s="47"/>
      <c r="ECZ64" s="47"/>
      <c r="EDA64" s="47"/>
      <c r="EDB64" s="47"/>
      <c r="EDC64" s="79"/>
      <c r="EDD64" s="70"/>
      <c r="EDE64" s="80"/>
      <c r="EDF64" s="49"/>
      <c r="EDG64" s="49"/>
      <c r="EDH64" s="47"/>
      <c r="EDI64" s="47"/>
      <c r="EDJ64" s="47"/>
      <c r="EDK64" s="47"/>
      <c r="EDL64" s="47"/>
      <c r="EDM64" s="79"/>
      <c r="EDN64" s="70"/>
      <c r="EDO64" s="80"/>
      <c r="EDP64" s="49"/>
      <c r="EDQ64" s="49"/>
      <c r="EDR64" s="47"/>
      <c r="EDS64" s="47"/>
      <c r="EDT64" s="47"/>
      <c r="EDU64" s="47"/>
      <c r="EDV64" s="47"/>
      <c r="EDW64" s="79"/>
      <c r="EDX64" s="70"/>
      <c r="EDY64" s="80"/>
      <c r="EDZ64" s="49"/>
      <c r="EEA64" s="49"/>
      <c r="EEB64" s="47"/>
      <c r="EEC64" s="47"/>
      <c r="EED64" s="47"/>
      <c r="EEE64" s="47"/>
      <c r="EEF64" s="47"/>
      <c r="EEG64" s="79"/>
      <c r="EEH64" s="70"/>
      <c r="EEI64" s="80"/>
      <c r="EEJ64" s="49"/>
      <c r="EEK64" s="49"/>
      <c r="EEL64" s="47"/>
      <c r="EEM64" s="47"/>
      <c r="EEN64" s="47"/>
      <c r="EEO64" s="47"/>
      <c r="EEP64" s="47"/>
      <c r="EEQ64" s="79"/>
      <c r="EER64" s="70"/>
      <c r="EES64" s="80"/>
      <c r="EET64" s="49"/>
      <c r="EEU64" s="49"/>
      <c r="EEV64" s="47"/>
      <c r="EEW64" s="47"/>
      <c r="EEX64" s="47"/>
      <c r="EEY64" s="47"/>
      <c r="EEZ64" s="47"/>
      <c r="EFA64" s="79"/>
      <c r="EFB64" s="70"/>
      <c r="EFC64" s="80"/>
      <c r="EFD64" s="49"/>
      <c r="EFE64" s="49"/>
      <c r="EFF64" s="47"/>
      <c r="EFG64" s="47"/>
      <c r="EFH64" s="47"/>
      <c r="EFI64" s="47"/>
      <c r="EFJ64" s="47"/>
      <c r="EFK64" s="79"/>
      <c r="EFL64" s="70"/>
      <c r="EFM64" s="80"/>
      <c r="EFN64" s="49"/>
      <c r="EFO64" s="49"/>
      <c r="EFP64" s="47"/>
      <c r="EFQ64" s="47"/>
      <c r="EFR64" s="47"/>
      <c r="EFS64" s="47"/>
      <c r="EFT64" s="47"/>
      <c r="EFU64" s="79"/>
      <c r="EFV64" s="70"/>
      <c r="EFW64" s="80"/>
      <c r="EFX64" s="49"/>
      <c r="EFY64" s="49"/>
      <c r="EFZ64" s="47"/>
      <c r="EGA64" s="47"/>
      <c r="EGB64" s="47"/>
      <c r="EGC64" s="47"/>
      <c r="EGD64" s="47"/>
      <c r="EGE64" s="79"/>
      <c r="EGF64" s="70"/>
      <c r="EGG64" s="80"/>
      <c r="EGH64" s="49"/>
      <c r="EGI64" s="49"/>
      <c r="EGJ64" s="47"/>
      <c r="EGK64" s="47"/>
      <c r="EGL64" s="47"/>
      <c r="EGM64" s="47"/>
      <c r="EGN64" s="47"/>
      <c r="EGO64" s="79"/>
      <c r="EGP64" s="70"/>
      <c r="EGQ64" s="80"/>
      <c r="EGR64" s="49"/>
      <c r="EGS64" s="49"/>
      <c r="EGT64" s="47"/>
      <c r="EGU64" s="47"/>
      <c r="EGV64" s="47"/>
      <c r="EGW64" s="47"/>
      <c r="EGX64" s="47"/>
      <c r="EGY64" s="79"/>
      <c r="EGZ64" s="70"/>
      <c r="EHA64" s="80"/>
      <c r="EHB64" s="49"/>
      <c r="EHC64" s="49"/>
      <c r="EHD64" s="47"/>
      <c r="EHE64" s="47"/>
      <c r="EHF64" s="47"/>
      <c r="EHG64" s="47"/>
      <c r="EHH64" s="47"/>
      <c r="EHI64" s="79"/>
      <c r="EHJ64" s="70"/>
      <c r="EHK64" s="80"/>
      <c r="EHL64" s="49"/>
      <c r="EHM64" s="49"/>
      <c r="EHN64" s="47"/>
      <c r="EHO64" s="47"/>
      <c r="EHP64" s="47"/>
      <c r="EHQ64" s="47"/>
      <c r="EHR64" s="47"/>
      <c r="EHS64" s="79"/>
      <c r="EHT64" s="70"/>
      <c r="EHU64" s="80"/>
      <c r="EHV64" s="49"/>
      <c r="EHW64" s="49"/>
      <c r="EHX64" s="47"/>
      <c r="EHY64" s="47"/>
      <c r="EHZ64" s="47"/>
      <c r="EIA64" s="47"/>
      <c r="EIB64" s="47"/>
      <c r="EIC64" s="79"/>
      <c r="EID64" s="70"/>
      <c r="EIE64" s="80"/>
      <c r="EIF64" s="49"/>
      <c r="EIG64" s="49"/>
      <c r="EIH64" s="47"/>
      <c r="EII64" s="47"/>
      <c r="EIJ64" s="47"/>
      <c r="EIK64" s="47"/>
      <c r="EIL64" s="47"/>
      <c r="EIM64" s="79"/>
      <c r="EIN64" s="70"/>
      <c r="EIO64" s="80"/>
      <c r="EIP64" s="49"/>
      <c r="EIQ64" s="49"/>
      <c r="EIR64" s="47"/>
      <c r="EIS64" s="47"/>
      <c r="EIT64" s="47"/>
      <c r="EIU64" s="47"/>
      <c r="EIV64" s="47"/>
      <c r="EIW64" s="79"/>
      <c r="EIX64" s="70"/>
      <c r="EIY64" s="80"/>
      <c r="EIZ64" s="49"/>
      <c r="EJA64" s="49"/>
      <c r="EJB64" s="47"/>
      <c r="EJC64" s="47"/>
      <c r="EJD64" s="47"/>
      <c r="EJE64" s="47"/>
      <c r="EJF64" s="47"/>
      <c r="EJG64" s="79"/>
      <c r="EJH64" s="70"/>
      <c r="EJI64" s="80"/>
      <c r="EJJ64" s="49"/>
      <c r="EJK64" s="49"/>
      <c r="EJL64" s="47"/>
      <c r="EJM64" s="47"/>
      <c r="EJN64" s="47"/>
      <c r="EJO64" s="47"/>
      <c r="EJP64" s="47"/>
      <c r="EJQ64" s="79"/>
      <c r="EJR64" s="70"/>
      <c r="EJS64" s="80"/>
      <c r="EJT64" s="49"/>
      <c r="EJU64" s="49"/>
      <c r="EJV64" s="47"/>
      <c r="EJW64" s="47"/>
      <c r="EJX64" s="47"/>
      <c r="EJY64" s="47"/>
      <c r="EJZ64" s="47"/>
      <c r="EKA64" s="79"/>
      <c r="EKB64" s="70"/>
      <c r="EKC64" s="80"/>
      <c r="EKD64" s="49"/>
      <c r="EKE64" s="49"/>
      <c r="EKF64" s="47"/>
      <c r="EKG64" s="47"/>
      <c r="EKH64" s="47"/>
      <c r="EKI64" s="47"/>
      <c r="EKJ64" s="47"/>
      <c r="EKK64" s="79"/>
      <c r="EKL64" s="70"/>
      <c r="EKM64" s="80"/>
      <c r="EKN64" s="49"/>
      <c r="EKO64" s="49"/>
      <c r="EKP64" s="47"/>
      <c r="EKQ64" s="47"/>
      <c r="EKR64" s="47"/>
      <c r="EKS64" s="47"/>
      <c r="EKT64" s="47"/>
      <c r="EKU64" s="79"/>
      <c r="EKV64" s="70"/>
      <c r="EKW64" s="80"/>
      <c r="EKX64" s="49"/>
      <c r="EKY64" s="49"/>
      <c r="EKZ64" s="47"/>
      <c r="ELA64" s="47"/>
      <c r="ELB64" s="47"/>
      <c r="ELC64" s="47"/>
      <c r="ELD64" s="47"/>
      <c r="ELE64" s="79"/>
      <c r="ELF64" s="70"/>
      <c r="ELG64" s="80"/>
      <c r="ELH64" s="49"/>
      <c r="ELI64" s="49"/>
      <c r="ELJ64" s="47"/>
      <c r="ELK64" s="47"/>
      <c r="ELL64" s="47"/>
      <c r="ELM64" s="47"/>
      <c r="ELN64" s="47"/>
      <c r="ELO64" s="79"/>
      <c r="ELP64" s="70"/>
      <c r="ELQ64" s="80"/>
      <c r="ELR64" s="49"/>
      <c r="ELS64" s="49"/>
      <c r="ELT64" s="47"/>
      <c r="ELU64" s="47"/>
      <c r="ELV64" s="47"/>
      <c r="ELW64" s="47"/>
      <c r="ELX64" s="47"/>
      <c r="ELY64" s="79"/>
      <c r="ELZ64" s="70"/>
      <c r="EMA64" s="80"/>
      <c r="EMB64" s="49"/>
      <c r="EMC64" s="49"/>
      <c r="EMD64" s="47"/>
      <c r="EME64" s="47"/>
      <c r="EMF64" s="47"/>
      <c r="EMG64" s="47"/>
      <c r="EMH64" s="47"/>
      <c r="EMI64" s="79"/>
      <c r="EMJ64" s="70"/>
      <c r="EMK64" s="80"/>
      <c r="EML64" s="49"/>
      <c r="EMM64" s="49"/>
      <c r="EMN64" s="47"/>
      <c r="EMO64" s="47"/>
      <c r="EMP64" s="47"/>
      <c r="EMQ64" s="47"/>
      <c r="EMR64" s="47"/>
      <c r="EMS64" s="79"/>
      <c r="EMT64" s="70"/>
      <c r="EMU64" s="80"/>
      <c r="EMV64" s="49"/>
      <c r="EMW64" s="49"/>
      <c r="EMX64" s="47"/>
      <c r="EMY64" s="47"/>
      <c r="EMZ64" s="47"/>
      <c r="ENA64" s="47"/>
      <c r="ENB64" s="47"/>
      <c r="ENC64" s="79"/>
      <c r="END64" s="70"/>
      <c r="ENE64" s="80"/>
      <c r="ENF64" s="49"/>
      <c r="ENG64" s="49"/>
      <c r="ENH64" s="47"/>
      <c r="ENI64" s="47"/>
      <c r="ENJ64" s="47"/>
      <c r="ENK64" s="47"/>
      <c r="ENL64" s="47"/>
      <c r="ENM64" s="79"/>
      <c r="ENN64" s="70"/>
      <c r="ENO64" s="80"/>
      <c r="ENP64" s="49"/>
      <c r="ENQ64" s="49"/>
      <c r="ENR64" s="47"/>
      <c r="ENS64" s="47"/>
      <c r="ENT64" s="47"/>
      <c r="ENU64" s="47"/>
      <c r="ENV64" s="47"/>
      <c r="ENW64" s="79"/>
      <c r="ENX64" s="70"/>
      <c r="ENY64" s="80"/>
      <c r="ENZ64" s="49"/>
      <c r="EOA64" s="49"/>
      <c r="EOB64" s="47"/>
      <c r="EOC64" s="47"/>
      <c r="EOD64" s="47"/>
      <c r="EOE64" s="47"/>
      <c r="EOF64" s="47"/>
      <c r="EOG64" s="79"/>
      <c r="EOH64" s="70"/>
      <c r="EOI64" s="80"/>
      <c r="EOJ64" s="49"/>
      <c r="EOK64" s="49"/>
      <c r="EOL64" s="47"/>
      <c r="EOM64" s="47"/>
      <c r="EON64" s="47"/>
      <c r="EOO64" s="47"/>
      <c r="EOP64" s="47"/>
      <c r="EOQ64" s="79"/>
      <c r="EOR64" s="70"/>
      <c r="EOS64" s="80"/>
      <c r="EOT64" s="49"/>
      <c r="EOU64" s="49"/>
      <c r="EOV64" s="47"/>
      <c r="EOW64" s="47"/>
      <c r="EOX64" s="47"/>
      <c r="EOY64" s="47"/>
      <c r="EOZ64" s="47"/>
      <c r="EPA64" s="79"/>
      <c r="EPB64" s="70"/>
      <c r="EPC64" s="80"/>
      <c r="EPD64" s="49"/>
      <c r="EPE64" s="49"/>
      <c r="EPF64" s="47"/>
      <c r="EPG64" s="47"/>
      <c r="EPH64" s="47"/>
      <c r="EPI64" s="47"/>
      <c r="EPJ64" s="47"/>
      <c r="EPK64" s="79"/>
      <c r="EPL64" s="70"/>
      <c r="EPM64" s="80"/>
      <c r="EPN64" s="49"/>
      <c r="EPO64" s="49"/>
      <c r="EPP64" s="47"/>
      <c r="EPQ64" s="47"/>
      <c r="EPR64" s="47"/>
      <c r="EPS64" s="47"/>
      <c r="EPT64" s="47"/>
      <c r="EPU64" s="79"/>
      <c r="EPV64" s="70"/>
      <c r="EPW64" s="80"/>
      <c r="EPX64" s="49"/>
      <c r="EPY64" s="49"/>
      <c r="EPZ64" s="47"/>
      <c r="EQA64" s="47"/>
      <c r="EQB64" s="47"/>
      <c r="EQC64" s="47"/>
      <c r="EQD64" s="47"/>
      <c r="EQE64" s="79"/>
      <c r="EQF64" s="70"/>
      <c r="EQG64" s="80"/>
      <c r="EQH64" s="49"/>
      <c r="EQI64" s="49"/>
      <c r="EQJ64" s="47"/>
      <c r="EQK64" s="47"/>
      <c r="EQL64" s="47"/>
      <c r="EQM64" s="47"/>
      <c r="EQN64" s="47"/>
      <c r="EQO64" s="79"/>
      <c r="EQP64" s="70"/>
      <c r="EQQ64" s="80"/>
      <c r="EQR64" s="49"/>
      <c r="EQS64" s="49"/>
      <c r="EQT64" s="47"/>
      <c r="EQU64" s="47"/>
      <c r="EQV64" s="47"/>
      <c r="EQW64" s="47"/>
      <c r="EQX64" s="47"/>
      <c r="EQY64" s="79"/>
      <c r="EQZ64" s="70"/>
      <c r="ERA64" s="80"/>
      <c r="ERB64" s="49"/>
      <c r="ERC64" s="49"/>
      <c r="ERD64" s="47"/>
      <c r="ERE64" s="47"/>
      <c r="ERF64" s="47"/>
      <c r="ERG64" s="47"/>
      <c r="ERH64" s="47"/>
      <c r="ERI64" s="79"/>
      <c r="ERJ64" s="70"/>
      <c r="ERK64" s="80"/>
      <c r="ERL64" s="49"/>
      <c r="ERM64" s="49"/>
      <c r="ERN64" s="47"/>
      <c r="ERO64" s="47"/>
      <c r="ERP64" s="47"/>
      <c r="ERQ64" s="47"/>
      <c r="ERR64" s="47"/>
      <c r="ERS64" s="79"/>
      <c r="ERT64" s="70"/>
      <c r="ERU64" s="80"/>
      <c r="ERV64" s="49"/>
      <c r="ERW64" s="49"/>
      <c r="ERX64" s="47"/>
      <c r="ERY64" s="47"/>
      <c r="ERZ64" s="47"/>
      <c r="ESA64" s="47"/>
      <c r="ESB64" s="47"/>
      <c r="ESC64" s="79"/>
      <c r="ESD64" s="70"/>
      <c r="ESE64" s="80"/>
      <c r="ESF64" s="49"/>
      <c r="ESG64" s="49"/>
      <c r="ESH64" s="47"/>
      <c r="ESI64" s="47"/>
      <c r="ESJ64" s="47"/>
      <c r="ESK64" s="47"/>
      <c r="ESL64" s="47"/>
      <c r="ESM64" s="79"/>
      <c r="ESN64" s="70"/>
      <c r="ESO64" s="80"/>
      <c r="ESP64" s="49"/>
      <c r="ESQ64" s="49"/>
      <c r="ESR64" s="47"/>
      <c r="ESS64" s="47"/>
      <c r="EST64" s="47"/>
      <c r="ESU64" s="47"/>
      <c r="ESV64" s="47"/>
      <c r="ESW64" s="79"/>
      <c r="ESX64" s="70"/>
      <c r="ESY64" s="80"/>
      <c r="ESZ64" s="49"/>
      <c r="ETA64" s="49"/>
      <c r="ETB64" s="47"/>
      <c r="ETC64" s="47"/>
      <c r="ETD64" s="47"/>
      <c r="ETE64" s="47"/>
      <c r="ETF64" s="47"/>
      <c r="ETG64" s="79"/>
      <c r="ETH64" s="70"/>
      <c r="ETI64" s="80"/>
      <c r="ETJ64" s="49"/>
      <c r="ETK64" s="49"/>
      <c r="ETL64" s="47"/>
      <c r="ETM64" s="47"/>
      <c r="ETN64" s="47"/>
      <c r="ETO64" s="47"/>
      <c r="ETP64" s="47"/>
      <c r="ETQ64" s="79"/>
      <c r="ETR64" s="70"/>
      <c r="ETS64" s="80"/>
      <c r="ETT64" s="49"/>
      <c r="ETU64" s="49"/>
      <c r="ETV64" s="47"/>
      <c r="ETW64" s="47"/>
      <c r="ETX64" s="47"/>
      <c r="ETY64" s="47"/>
      <c r="ETZ64" s="47"/>
      <c r="EUA64" s="79"/>
      <c r="EUB64" s="70"/>
      <c r="EUC64" s="80"/>
      <c r="EUD64" s="49"/>
      <c r="EUE64" s="49"/>
      <c r="EUF64" s="47"/>
      <c r="EUG64" s="47"/>
      <c r="EUH64" s="47"/>
      <c r="EUI64" s="47"/>
      <c r="EUJ64" s="47"/>
      <c r="EUK64" s="79"/>
      <c r="EUL64" s="70"/>
      <c r="EUM64" s="80"/>
      <c r="EUN64" s="49"/>
      <c r="EUO64" s="49"/>
      <c r="EUP64" s="47"/>
      <c r="EUQ64" s="47"/>
      <c r="EUR64" s="47"/>
      <c r="EUS64" s="47"/>
      <c r="EUT64" s="47"/>
      <c r="EUU64" s="79"/>
      <c r="EUV64" s="70"/>
      <c r="EUW64" s="80"/>
      <c r="EUX64" s="49"/>
      <c r="EUY64" s="49"/>
      <c r="EUZ64" s="47"/>
      <c r="EVA64" s="47"/>
      <c r="EVB64" s="47"/>
      <c r="EVC64" s="47"/>
      <c r="EVD64" s="47"/>
      <c r="EVE64" s="79"/>
      <c r="EVF64" s="70"/>
      <c r="EVG64" s="80"/>
      <c r="EVH64" s="49"/>
      <c r="EVI64" s="49"/>
      <c r="EVJ64" s="47"/>
      <c r="EVK64" s="47"/>
      <c r="EVL64" s="47"/>
      <c r="EVM64" s="47"/>
      <c r="EVN64" s="47"/>
      <c r="EVO64" s="79"/>
      <c r="EVP64" s="70"/>
      <c r="EVQ64" s="80"/>
      <c r="EVR64" s="49"/>
      <c r="EVS64" s="49"/>
      <c r="EVT64" s="47"/>
      <c r="EVU64" s="47"/>
      <c r="EVV64" s="47"/>
      <c r="EVW64" s="47"/>
      <c r="EVX64" s="47"/>
      <c r="EVY64" s="79"/>
      <c r="EVZ64" s="70"/>
      <c r="EWA64" s="80"/>
      <c r="EWB64" s="49"/>
      <c r="EWC64" s="49"/>
      <c r="EWD64" s="47"/>
      <c r="EWE64" s="47"/>
      <c r="EWF64" s="47"/>
      <c r="EWG64" s="47"/>
      <c r="EWH64" s="47"/>
      <c r="EWI64" s="79"/>
      <c r="EWJ64" s="70"/>
      <c r="EWK64" s="80"/>
      <c r="EWL64" s="49"/>
      <c r="EWM64" s="49"/>
      <c r="EWN64" s="47"/>
      <c r="EWO64" s="47"/>
      <c r="EWP64" s="47"/>
      <c r="EWQ64" s="47"/>
      <c r="EWR64" s="47"/>
      <c r="EWS64" s="79"/>
      <c r="EWT64" s="70"/>
      <c r="EWU64" s="80"/>
      <c r="EWV64" s="49"/>
      <c r="EWW64" s="49"/>
      <c r="EWX64" s="47"/>
      <c r="EWY64" s="47"/>
      <c r="EWZ64" s="47"/>
      <c r="EXA64" s="47"/>
      <c r="EXB64" s="47"/>
      <c r="EXC64" s="79"/>
      <c r="EXD64" s="70"/>
      <c r="EXE64" s="80"/>
      <c r="EXF64" s="49"/>
      <c r="EXG64" s="49"/>
      <c r="EXH64" s="47"/>
      <c r="EXI64" s="47"/>
      <c r="EXJ64" s="47"/>
      <c r="EXK64" s="47"/>
      <c r="EXL64" s="47"/>
      <c r="EXM64" s="79"/>
      <c r="EXN64" s="70"/>
      <c r="EXO64" s="80"/>
      <c r="EXP64" s="49"/>
      <c r="EXQ64" s="49"/>
      <c r="EXR64" s="47"/>
      <c r="EXS64" s="47"/>
      <c r="EXT64" s="47"/>
      <c r="EXU64" s="47"/>
      <c r="EXV64" s="47"/>
      <c r="EXW64" s="79"/>
      <c r="EXX64" s="70"/>
      <c r="EXY64" s="80"/>
      <c r="EXZ64" s="49"/>
      <c r="EYA64" s="49"/>
      <c r="EYB64" s="47"/>
      <c r="EYC64" s="47"/>
      <c r="EYD64" s="47"/>
      <c r="EYE64" s="47"/>
      <c r="EYF64" s="47"/>
      <c r="EYG64" s="79"/>
      <c r="EYH64" s="70"/>
      <c r="EYI64" s="80"/>
      <c r="EYJ64" s="49"/>
      <c r="EYK64" s="49"/>
      <c r="EYL64" s="47"/>
      <c r="EYM64" s="47"/>
      <c r="EYN64" s="47"/>
      <c r="EYO64" s="47"/>
      <c r="EYP64" s="47"/>
      <c r="EYQ64" s="79"/>
      <c r="EYR64" s="70"/>
      <c r="EYS64" s="80"/>
      <c r="EYT64" s="49"/>
      <c r="EYU64" s="49"/>
      <c r="EYV64" s="47"/>
      <c r="EYW64" s="47"/>
      <c r="EYX64" s="47"/>
      <c r="EYY64" s="47"/>
      <c r="EYZ64" s="47"/>
      <c r="EZA64" s="79"/>
      <c r="EZB64" s="70"/>
      <c r="EZC64" s="80"/>
      <c r="EZD64" s="49"/>
      <c r="EZE64" s="49"/>
      <c r="EZF64" s="47"/>
      <c r="EZG64" s="47"/>
      <c r="EZH64" s="47"/>
      <c r="EZI64" s="47"/>
      <c r="EZJ64" s="47"/>
      <c r="EZK64" s="79"/>
      <c r="EZL64" s="70"/>
      <c r="EZM64" s="80"/>
      <c r="EZN64" s="49"/>
      <c r="EZO64" s="49"/>
      <c r="EZP64" s="47"/>
      <c r="EZQ64" s="47"/>
      <c r="EZR64" s="47"/>
      <c r="EZS64" s="47"/>
      <c r="EZT64" s="47"/>
      <c r="EZU64" s="79"/>
      <c r="EZV64" s="70"/>
      <c r="EZW64" s="80"/>
      <c r="EZX64" s="49"/>
      <c r="EZY64" s="49"/>
      <c r="EZZ64" s="47"/>
      <c r="FAA64" s="47"/>
      <c r="FAB64" s="47"/>
      <c r="FAC64" s="47"/>
      <c r="FAD64" s="47"/>
      <c r="FAE64" s="79"/>
      <c r="FAF64" s="70"/>
      <c r="FAG64" s="80"/>
      <c r="FAH64" s="49"/>
      <c r="FAI64" s="49"/>
      <c r="FAJ64" s="47"/>
      <c r="FAK64" s="47"/>
      <c r="FAL64" s="47"/>
      <c r="FAM64" s="47"/>
      <c r="FAN64" s="47"/>
      <c r="FAO64" s="79"/>
      <c r="FAP64" s="70"/>
      <c r="FAQ64" s="80"/>
      <c r="FAR64" s="49"/>
      <c r="FAS64" s="49"/>
      <c r="FAT64" s="47"/>
      <c r="FAU64" s="47"/>
      <c r="FAV64" s="47"/>
      <c r="FAW64" s="47"/>
      <c r="FAX64" s="47"/>
      <c r="FAY64" s="79"/>
      <c r="FAZ64" s="70"/>
      <c r="FBA64" s="80"/>
      <c r="FBB64" s="49"/>
      <c r="FBC64" s="49"/>
      <c r="FBD64" s="47"/>
      <c r="FBE64" s="47"/>
      <c r="FBF64" s="47"/>
      <c r="FBG64" s="47"/>
      <c r="FBH64" s="47"/>
      <c r="FBI64" s="79"/>
      <c r="FBJ64" s="70"/>
      <c r="FBK64" s="80"/>
      <c r="FBL64" s="49"/>
      <c r="FBM64" s="49"/>
      <c r="FBN64" s="47"/>
      <c r="FBO64" s="47"/>
      <c r="FBP64" s="47"/>
      <c r="FBQ64" s="47"/>
      <c r="FBR64" s="47"/>
      <c r="FBS64" s="79"/>
      <c r="FBT64" s="70"/>
      <c r="FBU64" s="80"/>
      <c r="FBV64" s="49"/>
      <c r="FBW64" s="49"/>
      <c r="FBX64" s="47"/>
      <c r="FBY64" s="47"/>
      <c r="FBZ64" s="47"/>
      <c r="FCA64" s="47"/>
      <c r="FCB64" s="47"/>
      <c r="FCC64" s="79"/>
      <c r="FCD64" s="70"/>
      <c r="FCE64" s="80"/>
      <c r="FCF64" s="49"/>
      <c r="FCG64" s="49"/>
      <c r="FCH64" s="47"/>
      <c r="FCI64" s="47"/>
      <c r="FCJ64" s="47"/>
      <c r="FCK64" s="47"/>
      <c r="FCL64" s="47"/>
      <c r="FCM64" s="79"/>
      <c r="FCN64" s="70"/>
      <c r="FCO64" s="80"/>
      <c r="FCP64" s="49"/>
      <c r="FCQ64" s="49"/>
      <c r="FCR64" s="47"/>
      <c r="FCS64" s="47"/>
      <c r="FCT64" s="47"/>
      <c r="FCU64" s="47"/>
      <c r="FCV64" s="47"/>
      <c r="FCW64" s="79"/>
      <c r="FCX64" s="70"/>
      <c r="FCY64" s="80"/>
      <c r="FCZ64" s="49"/>
      <c r="FDA64" s="49"/>
      <c r="FDB64" s="47"/>
      <c r="FDC64" s="47"/>
      <c r="FDD64" s="47"/>
      <c r="FDE64" s="47"/>
      <c r="FDF64" s="47"/>
      <c r="FDG64" s="79"/>
      <c r="FDH64" s="70"/>
      <c r="FDI64" s="80"/>
      <c r="FDJ64" s="49"/>
      <c r="FDK64" s="49"/>
      <c r="FDL64" s="47"/>
      <c r="FDM64" s="47"/>
      <c r="FDN64" s="47"/>
      <c r="FDO64" s="47"/>
      <c r="FDP64" s="47"/>
      <c r="FDQ64" s="79"/>
      <c r="FDR64" s="70"/>
      <c r="FDS64" s="80"/>
      <c r="FDT64" s="49"/>
      <c r="FDU64" s="49"/>
      <c r="FDV64" s="47"/>
      <c r="FDW64" s="47"/>
      <c r="FDX64" s="47"/>
      <c r="FDY64" s="47"/>
      <c r="FDZ64" s="47"/>
      <c r="FEA64" s="79"/>
      <c r="FEB64" s="70"/>
      <c r="FEC64" s="80"/>
      <c r="FED64" s="49"/>
      <c r="FEE64" s="49"/>
      <c r="FEF64" s="47"/>
      <c r="FEG64" s="47"/>
      <c r="FEH64" s="47"/>
      <c r="FEI64" s="47"/>
      <c r="FEJ64" s="47"/>
      <c r="FEK64" s="79"/>
      <c r="FEL64" s="70"/>
      <c r="FEM64" s="80"/>
      <c r="FEN64" s="49"/>
      <c r="FEO64" s="49"/>
      <c r="FEP64" s="47"/>
      <c r="FEQ64" s="47"/>
      <c r="FER64" s="47"/>
      <c r="FES64" s="47"/>
      <c r="FET64" s="47"/>
      <c r="FEU64" s="79"/>
      <c r="FEV64" s="70"/>
      <c r="FEW64" s="80"/>
      <c r="FEX64" s="49"/>
      <c r="FEY64" s="49"/>
      <c r="FEZ64" s="47"/>
      <c r="FFA64" s="47"/>
      <c r="FFB64" s="47"/>
      <c r="FFC64" s="47"/>
      <c r="FFD64" s="47"/>
      <c r="FFE64" s="79"/>
      <c r="FFF64" s="70"/>
      <c r="FFG64" s="80"/>
      <c r="FFH64" s="49"/>
      <c r="FFI64" s="49"/>
      <c r="FFJ64" s="47"/>
      <c r="FFK64" s="47"/>
      <c r="FFL64" s="47"/>
      <c r="FFM64" s="47"/>
      <c r="FFN64" s="47"/>
      <c r="FFO64" s="79"/>
      <c r="FFP64" s="70"/>
      <c r="FFQ64" s="80"/>
      <c r="FFR64" s="49"/>
      <c r="FFS64" s="49"/>
      <c r="FFT64" s="47"/>
      <c r="FFU64" s="47"/>
      <c r="FFV64" s="47"/>
      <c r="FFW64" s="47"/>
      <c r="FFX64" s="47"/>
      <c r="FFY64" s="79"/>
      <c r="FFZ64" s="70"/>
      <c r="FGA64" s="80"/>
      <c r="FGB64" s="49"/>
      <c r="FGC64" s="49"/>
      <c r="FGD64" s="47"/>
      <c r="FGE64" s="47"/>
      <c r="FGF64" s="47"/>
      <c r="FGG64" s="47"/>
      <c r="FGH64" s="47"/>
      <c r="FGI64" s="79"/>
      <c r="FGJ64" s="70"/>
      <c r="FGK64" s="80"/>
      <c r="FGL64" s="49"/>
      <c r="FGM64" s="49"/>
      <c r="FGN64" s="47"/>
      <c r="FGO64" s="47"/>
      <c r="FGP64" s="47"/>
      <c r="FGQ64" s="47"/>
      <c r="FGR64" s="47"/>
      <c r="FGS64" s="79"/>
      <c r="FGT64" s="70"/>
      <c r="FGU64" s="80"/>
      <c r="FGV64" s="49"/>
      <c r="FGW64" s="49"/>
      <c r="FGX64" s="47"/>
      <c r="FGY64" s="47"/>
      <c r="FGZ64" s="47"/>
      <c r="FHA64" s="47"/>
      <c r="FHB64" s="47"/>
      <c r="FHC64" s="79"/>
      <c r="FHD64" s="70"/>
      <c r="FHE64" s="80"/>
      <c r="FHF64" s="49"/>
      <c r="FHG64" s="49"/>
      <c r="FHH64" s="47"/>
      <c r="FHI64" s="47"/>
      <c r="FHJ64" s="47"/>
      <c r="FHK64" s="47"/>
      <c r="FHL64" s="47"/>
      <c r="FHM64" s="79"/>
      <c r="FHN64" s="70"/>
      <c r="FHO64" s="80"/>
      <c r="FHP64" s="49"/>
      <c r="FHQ64" s="49"/>
      <c r="FHR64" s="47"/>
      <c r="FHS64" s="47"/>
      <c r="FHT64" s="47"/>
      <c r="FHU64" s="47"/>
      <c r="FHV64" s="47"/>
      <c r="FHW64" s="79"/>
      <c r="FHX64" s="70"/>
      <c r="FHY64" s="80"/>
      <c r="FHZ64" s="49"/>
      <c r="FIA64" s="49"/>
      <c r="FIB64" s="47"/>
      <c r="FIC64" s="47"/>
      <c r="FID64" s="47"/>
      <c r="FIE64" s="47"/>
      <c r="FIF64" s="47"/>
      <c r="FIG64" s="79"/>
      <c r="FIH64" s="70"/>
      <c r="FII64" s="80"/>
      <c r="FIJ64" s="49"/>
      <c r="FIK64" s="49"/>
      <c r="FIL64" s="47"/>
      <c r="FIM64" s="47"/>
      <c r="FIN64" s="47"/>
      <c r="FIO64" s="47"/>
      <c r="FIP64" s="47"/>
      <c r="FIQ64" s="79"/>
      <c r="FIR64" s="70"/>
      <c r="FIS64" s="80"/>
      <c r="FIT64" s="49"/>
      <c r="FIU64" s="49"/>
      <c r="FIV64" s="47"/>
      <c r="FIW64" s="47"/>
      <c r="FIX64" s="47"/>
      <c r="FIY64" s="47"/>
      <c r="FIZ64" s="47"/>
      <c r="FJA64" s="79"/>
      <c r="FJB64" s="70"/>
      <c r="FJC64" s="80"/>
      <c r="FJD64" s="49"/>
      <c r="FJE64" s="49"/>
      <c r="FJF64" s="47"/>
      <c r="FJG64" s="47"/>
      <c r="FJH64" s="47"/>
      <c r="FJI64" s="47"/>
      <c r="FJJ64" s="47"/>
      <c r="FJK64" s="79"/>
      <c r="FJL64" s="70"/>
      <c r="FJM64" s="80"/>
      <c r="FJN64" s="49"/>
      <c r="FJO64" s="49"/>
      <c r="FJP64" s="47"/>
      <c r="FJQ64" s="47"/>
      <c r="FJR64" s="47"/>
      <c r="FJS64" s="47"/>
      <c r="FJT64" s="47"/>
      <c r="FJU64" s="79"/>
      <c r="FJV64" s="70"/>
      <c r="FJW64" s="80"/>
      <c r="FJX64" s="49"/>
      <c r="FJY64" s="49"/>
      <c r="FJZ64" s="47"/>
      <c r="FKA64" s="47"/>
      <c r="FKB64" s="47"/>
      <c r="FKC64" s="47"/>
      <c r="FKD64" s="47"/>
      <c r="FKE64" s="79"/>
      <c r="FKF64" s="70"/>
      <c r="FKG64" s="80"/>
      <c r="FKH64" s="49"/>
      <c r="FKI64" s="49"/>
      <c r="FKJ64" s="47"/>
      <c r="FKK64" s="47"/>
      <c r="FKL64" s="47"/>
      <c r="FKM64" s="47"/>
      <c r="FKN64" s="47"/>
      <c r="FKO64" s="79"/>
      <c r="FKP64" s="70"/>
      <c r="FKQ64" s="80"/>
      <c r="FKR64" s="49"/>
      <c r="FKS64" s="49"/>
      <c r="FKT64" s="47"/>
      <c r="FKU64" s="47"/>
      <c r="FKV64" s="47"/>
      <c r="FKW64" s="47"/>
      <c r="FKX64" s="47"/>
      <c r="FKY64" s="79"/>
      <c r="FKZ64" s="70"/>
      <c r="FLA64" s="80"/>
      <c r="FLB64" s="49"/>
      <c r="FLC64" s="49"/>
      <c r="FLD64" s="47"/>
      <c r="FLE64" s="47"/>
      <c r="FLF64" s="47"/>
      <c r="FLG64" s="47"/>
      <c r="FLH64" s="47"/>
      <c r="FLI64" s="79"/>
      <c r="FLJ64" s="70"/>
      <c r="FLK64" s="80"/>
      <c r="FLL64" s="49"/>
      <c r="FLM64" s="49"/>
      <c r="FLN64" s="47"/>
      <c r="FLO64" s="47"/>
      <c r="FLP64" s="47"/>
      <c r="FLQ64" s="47"/>
      <c r="FLR64" s="47"/>
      <c r="FLS64" s="79"/>
      <c r="FLT64" s="70"/>
      <c r="FLU64" s="80"/>
      <c r="FLV64" s="49"/>
      <c r="FLW64" s="49"/>
      <c r="FLX64" s="47"/>
      <c r="FLY64" s="47"/>
      <c r="FLZ64" s="47"/>
      <c r="FMA64" s="47"/>
      <c r="FMB64" s="47"/>
      <c r="FMC64" s="79"/>
      <c r="FMD64" s="70"/>
      <c r="FME64" s="80"/>
      <c r="FMF64" s="49"/>
      <c r="FMG64" s="49"/>
      <c r="FMH64" s="47"/>
      <c r="FMI64" s="47"/>
      <c r="FMJ64" s="47"/>
      <c r="FMK64" s="47"/>
      <c r="FML64" s="47"/>
      <c r="FMM64" s="79"/>
      <c r="FMN64" s="70"/>
      <c r="FMO64" s="80"/>
      <c r="FMP64" s="49"/>
      <c r="FMQ64" s="49"/>
      <c r="FMR64" s="47"/>
      <c r="FMS64" s="47"/>
      <c r="FMT64" s="47"/>
      <c r="FMU64" s="47"/>
      <c r="FMV64" s="47"/>
      <c r="FMW64" s="79"/>
      <c r="FMX64" s="70"/>
      <c r="FMY64" s="80"/>
      <c r="FMZ64" s="49"/>
      <c r="FNA64" s="49"/>
      <c r="FNB64" s="47"/>
      <c r="FNC64" s="47"/>
      <c r="FND64" s="47"/>
      <c r="FNE64" s="47"/>
      <c r="FNF64" s="47"/>
      <c r="FNG64" s="79"/>
      <c r="FNH64" s="70"/>
      <c r="FNI64" s="80"/>
      <c r="FNJ64" s="49"/>
      <c r="FNK64" s="49"/>
      <c r="FNL64" s="47"/>
      <c r="FNM64" s="47"/>
      <c r="FNN64" s="47"/>
      <c r="FNO64" s="47"/>
      <c r="FNP64" s="47"/>
      <c r="FNQ64" s="79"/>
      <c r="FNR64" s="70"/>
      <c r="FNS64" s="80"/>
      <c r="FNT64" s="49"/>
      <c r="FNU64" s="49"/>
      <c r="FNV64" s="47"/>
      <c r="FNW64" s="47"/>
      <c r="FNX64" s="47"/>
      <c r="FNY64" s="47"/>
      <c r="FNZ64" s="47"/>
      <c r="FOA64" s="79"/>
      <c r="FOB64" s="70"/>
      <c r="FOC64" s="80"/>
      <c r="FOD64" s="49"/>
      <c r="FOE64" s="49"/>
      <c r="FOF64" s="47"/>
      <c r="FOG64" s="47"/>
      <c r="FOH64" s="47"/>
      <c r="FOI64" s="47"/>
      <c r="FOJ64" s="47"/>
      <c r="FOK64" s="79"/>
      <c r="FOL64" s="70"/>
      <c r="FOM64" s="80"/>
      <c r="FON64" s="49"/>
      <c r="FOO64" s="49"/>
      <c r="FOP64" s="47"/>
      <c r="FOQ64" s="47"/>
      <c r="FOR64" s="47"/>
      <c r="FOS64" s="47"/>
      <c r="FOT64" s="47"/>
      <c r="FOU64" s="79"/>
      <c r="FOV64" s="70"/>
      <c r="FOW64" s="80"/>
      <c r="FOX64" s="49"/>
      <c r="FOY64" s="49"/>
      <c r="FOZ64" s="47"/>
      <c r="FPA64" s="47"/>
      <c r="FPB64" s="47"/>
      <c r="FPC64" s="47"/>
      <c r="FPD64" s="47"/>
      <c r="FPE64" s="79"/>
      <c r="FPF64" s="70"/>
      <c r="FPG64" s="80"/>
      <c r="FPH64" s="49"/>
      <c r="FPI64" s="49"/>
      <c r="FPJ64" s="47"/>
      <c r="FPK64" s="47"/>
      <c r="FPL64" s="47"/>
      <c r="FPM64" s="47"/>
      <c r="FPN64" s="47"/>
      <c r="FPO64" s="79"/>
      <c r="FPP64" s="70"/>
      <c r="FPQ64" s="80"/>
      <c r="FPR64" s="49"/>
      <c r="FPS64" s="49"/>
      <c r="FPT64" s="47"/>
      <c r="FPU64" s="47"/>
      <c r="FPV64" s="47"/>
      <c r="FPW64" s="47"/>
      <c r="FPX64" s="47"/>
      <c r="FPY64" s="79"/>
      <c r="FPZ64" s="70"/>
      <c r="FQA64" s="80"/>
      <c r="FQB64" s="49"/>
      <c r="FQC64" s="49"/>
      <c r="FQD64" s="47"/>
      <c r="FQE64" s="47"/>
      <c r="FQF64" s="47"/>
      <c r="FQG64" s="47"/>
      <c r="FQH64" s="47"/>
      <c r="FQI64" s="79"/>
      <c r="FQJ64" s="70"/>
      <c r="FQK64" s="80"/>
      <c r="FQL64" s="49"/>
      <c r="FQM64" s="49"/>
      <c r="FQN64" s="47"/>
      <c r="FQO64" s="47"/>
      <c r="FQP64" s="47"/>
      <c r="FQQ64" s="47"/>
      <c r="FQR64" s="47"/>
      <c r="FQS64" s="79"/>
      <c r="FQT64" s="70"/>
      <c r="FQU64" s="80"/>
      <c r="FQV64" s="49"/>
      <c r="FQW64" s="49"/>
      <c r="FQX64" s="47"/>
      <c r="FQY64" s="47"/>
      <c r="FQZ64" s="47"/>
      <c r="FRA64" s="47"/>
      <c r="FRB64" s="47"/>
      <c r="FRC64" s="79"/>
      <c r="FRD64" s="70"/>
      <c r="FRE64" s="80"/>
      <c r="FRF64" s="49"/>
      <c r="FRG64" s="49"/>
      <c r="FRH64" s="47"/>
      <c r="FRI64" s="47"/>
      <c r="FRJ64" s="47"/>
      <c r="FRK64" s="47"/>
      <c r="FRL64" s="47"/>
      <c r="FRM64" s="79"/>
      <c r="FRN64" s="70"/>
      <c r="FRO64" s="80"/>
      <c r="FRP64" s="49"/>
      <c r="FRQ64" s="49"/>
      <c r="FRR64" s="47"/>
      <c r="FRS64" s="47"/>
      <c r="FRT64" s="47"/>
      <c r="FRU64" s="47"/>
      <c r="FRV64" s="47"/>
      <c r="FRW64" s="79"/>
      <c r="FRX64" s="70"/>
      <c r="FRY64" s="80"/>
      <c r="FRZ64" s="49"/>
      <c r="FSA64" s="49"/>
      <c r="FSB64" s="47"/>
      <c r="FSC64" s="47"/>
      <c r="FSD64" s="47"/>
      <c r="FSE64" s="47"/>
      <c r="FSF64" s="47"/>
      <c r="FSG64" s="79"/>
      <c r="FSH64" s="70"/>
      <c r="FSI64" s="80"/>
      <c r="FSJ64" s="49"/>
      <c r="FSK64" s="49"/>
      <c r="FSL64" s="47"/>
      <c r="FSM64" s="47"/>
      <c r="FSN64" s="47"/>
      <c r="FSO64" s="47"/>
      <c r="FSP64" s="47"/>
      <c r="FSQ64" s="79"/>
      <c r="FSR64" s="70"/>
      <c r="FSS64" s="80"/>
      <c r="FST64" s="49"/>
      <c r="FSU64" s="49"/>
      <c r="FSV64" s="47"/>
      <c r="FSW64" s="47"/>
      <c r="FSX64" s="47"/>
      <c r="FSY64" s="47"/>
      <c r="FSZ64" s="47"/>
      <c r="FTA64" s="79"/>
      <c r="FTB64" s="70"/>
      <c r="FTC64" s="80"/>
      <c r="FTD64" s="49"/>
      <c r="FTE64" s="49"/>
      <c r="FTF64" s="47"/>
      <c r="FTG64" s="47"/>
      <c r="FTH64" s="47"/>
      <c r="FTI64" s="47"/>
      <c r="FTJ64" s="47"/>
      <c r="FTK64" s="79"/>
      <c r="FTL64" s="70"/>
      <c r="FTM64" s="80"/>
      <c r="FTN64" s="49"/>
      <c r="FTO64" s="49"/>
      <c r="FTP64" s="47"/>
      <c r="FTQ64" s="47"/>
      <c r="FTR64" s="47"/>
      <c r="FTS64" s="47"/>
      <c r="FTT64" s="47"/>
      <c r="FTU64" s="79"/>
      <c r="FTV64" s="70"/>
      <c r="FTW64" s="80"/>
      <c r="FTX64" s="49"/>
      <c r="FTY64" s="49"/>
      <c r="FTZ64" s="47"/>
      <c r="FUA64" s="47"/>
      <c r="FUB64" s="47"/>
      <c r="FUC64" s="47"/>
      <c r="FUD64" s="47"/>
      <c r="FUE64" s="79"/>
      <c r="FUF64" s="70"/>
      <c r="FUG64" s="80"/>
      <c r="FUH64" s="49"/>
      <c r="FUI64" s="49"/>
      <c r="FUJ64" s="47"/>
      <c r="FUK64" s="47"/>
      <c r="FUL64" s="47"/>
      <c r="FUM64" s="47"/>
      <c r="FUN64" s="47"/>
      <c r="FUO64" s="79"/>
      <c r="FUP64" s="70"/>
      <c r="FUQ64" s="80"/>
      <c r="FUR64" s="49"/>
      <c r="FUS64" s="49"/>
      <c r="FUT64" s="47"/>
      <c r="FUU64" s="47"/>
      <c r="FUV64" s="47"/>
      <c r="FUW64" s="47"/>
      <c r="FUX64" s="47"/>
      <c r="FUY64" s="79"/>
      <c r="FUZ64" s="70"/>
      <c r="FVA64" s="80"/>
      <c r="FVB64" s="49"/>
      <c r="FVC64" s="49"/>
      <c r="FVD64" s="47"/>
      <c r="FVE64" s="47"/>
      <c r="FVF64" s="47"/>
      <c r="FVG64" s="47"/>
      <c r="FVH64" s="47"/>
      <c r="FVI64" s="79"/>
      <c r="FVJ64" s="70"/>
      <c r="FVK64" s="80"/>
      <c r="FVL64" s="49"/>
      <c r="FVM64" s="49"/>
      <c r="FVN64" s="47"/>
      <c r="FVO64" s="47"/>
      <c r="FVP64" s="47"/>
      <c r="FVQ64" s="47"/>
      <c r="FVR64" s="47"/>
      <c r="FVS64" s="79"/>
      <c r="FVT64" s="70"/>
      <c r="FVU64" s="80"/>
      <c r="FVV64" s="49"/>
      <c r="FVW64" s="49"/>
      <c r="FVX64" s="47"/>
      <c r="FVY64" s="47"/>
      <c r="FVZ64" s="47"/>
      <c r="FWA64" s="47"/>
      <c r="FWB64" s="47"/>
      <c r="FWC64" s="79"/>
      <c r="FWD64" s="70"/>
      <c r="FWE64" s="80"/>
      <c r="FWF64" s="49"/>
      <c r="FWG64" s="49"/>
      <c r="FWH64" s="47"/>
      <c r="FWI64" s="47"/>
      <c r="FWJ64" s="47"/>
      <c r="FWK64" s="47"/>
      <c r="FWL64" s="47"/>
      <c r="FWM64" s="79"/>
      <c r="FWN64" s="70"/>
      <c r="FWO64" s="80"/>
      <c r="FWP64" s="49"/>
      <c r="FWQ64" s="49"/>
      <c r="FWR64" s="47"/>
      <c r="FWS64" s="47"/>
      <c r="FWT64" s="47"/>
      <c r="FWU64" s="47"/>
      <c r="FWV64" s="47"/>
      <c r="FWW64" s="79"/>
      <c r="FWX64" s="70"/>
      <c r="FWY64" s="80"/>
      <c r="FWZ64" s="49"/>
      <c r="FXA64" s="49"/>
      <c r="FXB64" s="47"/>
      <c r="FXC64" s="47"/>
      <c r="FXD64" s="47"/>
      <c r="FXE64" s="47"/>
      <c r="FXF64" s="47"/>
      <c r="FXG64" s="79"/>
      <c r="FXH64" s="70"/>
      <c r="FXI64" s="80"/>
      <c r="FXJ64" s="49"/>
      <c r="FXK64" s="49"/>
      <c r="FXL64" s="47"/>
      <c r="FXM64" s="47"/>
      <c r="FXN64" s="47"/>
      <c r="FXO64" s="47"/>
      <c r="FXP64" s="47"/>
      <c r="FXQ64" s="79"/>
      <c r="FXR64" s="70"/>
      <c r="FXS64" s="80"/>
      <c r="FXT64" s="49"/>
      <c r="FXU64" s="49"/>
      <c r="FXV64" s="47"/>
      <c r="FXW64" s="47"/>
      <c r="FXX64" s="47"/>
      <c r="FXY64" s="47"/>
      <c r="FXZ64" s="47"/>
      <c r="FYA64" s="79"/>
      <c r="FYB64" s="70"/>
      <c r="FYC64" s="80"/>
      <c r="FYD64" s="49"/>
      <c r="FYE64" s="49"/>
      <c r="FYF64" s="47"/>
      <c r="FYG64" s="47"/>
      <c r="FYH64" s="47"/>
      <c r="FYI64" s="47"/>
      <c r="FYJ64" s="47"/>
      <c r="FYK64" s="79"/>
      <c r="FYL64" s="70"/>
      <c r="FYM64" s="80"/>
      <c r="FYN64" s="49"/>
      <c r="FYO64" s="49"/>
      <c r="FYP64" s="47"/>
      <c r="FYQ64" s="47"/>
      <c r="FYR64" s="47"/>
      <c r="FYS64" s="47"/>
      <c r="FYT64" s="47"/>
      <c r="FYU64" s="79"/>
      <c r="FYV64" s="70"/>
      <c r="FYW64" s="80"/>
      <c r="FYX64" s="49"/>
      <c r="FYY64" s="49"/>
      <c r="FYZ64" s="47"/>
      <c r="FZA64" s="47"/>
      <c r="FZB64" s="47"/>
      <c r="FZC64" s="47"/>
      <c r="FZD64" s="47"/>
      <c r="FZE64" s="79"/>
      <c r="FZF64" s="70"/>
      <c r="FZG64" s="80"/>
      <c r="FZH64" s="49"/>
      <c r="FZI64" s="49"/>
      <c r="FZJ64" s="47"/>
      <c r="FZK64" s="47"/>
      <c r="FZL64" s="47"/>
      <c r="FZM64" s="47"/>
      <c r="FZN64" s="47"/>
      <c r="FZO64" s="79"/>
      <c r="FZP64" s="70"/>
      <c r="FZQ64" s="80"/>
      <c r="FZR64" s="49"/>
      <c r="FZS64" s="49"/>
      <c r="FZT64" s="47"/>
      <c r="FZU64" s="47"/>
      <c r="FZV64" s="47"/>
      <c r="FZW64" s="47"/>
      <c r="FZX64" s="47"/>
      <c r="FZY64" s="79"/>
      <c r="FZZ64" s="70"/>
      <c r="GAA64" s="80"/>
      <c r="GAB64" s="49"/>
      <c r="GAC64" s="49"/>
      <c r="GAD64" s="47"/>
      <c r="GAE64" s="47"/>
      <c r="GAF64" s="47"/>
      <c r="GAG64" s="47"/>
      <c r="GAH64" s="47"/>
      <c r="GAI64" s="79"/>
      <c r="GAJ64" s="70"/>
      <c r="GAK64" s="80"/>
      <c r="GAL64" s="49"/>
      <c r="GAM64" s="49"/>
      <c r="GAN64" s="47"/>
      <c r="GAO64" s="47"/>
      <c r="GAP64" s="47"/>
      <c r="GAQ64" s="47"/>
      <c r="GAR64" s="47"/>
      <c r="GAS64" s="79"/>
      <c r="GAT64" s="70"/>
      <c r="GAU64" s="80"/>
      <c r="GAV64" s="49"/>
      <c r="GAW64" s="49"/>
      <c r="GAX64" s="47"/>
      <c r="GAY64" s="47"/>
      <c r="GAZ64" s="47"/>
      <c r="GBA64" s="47"/>
      <c r="GBB64" s="47"/>
      <c r="GBC64" s="79"/>
      <c r="GBD64" s="70"/>
      <c r="GBE64" s="80"/>
      <c r="GBF64" s="49"/>
      <c r="GBG64" s="49"/>
      <c r="GBH64" s="47"/>
      <c r="GBI64" s="47"/>
      <c r="GBJ64" s="47"/>
      <c r="GBK64" s="47"/>
      <c r="GBL64" s="47"/>
      <c r="GBM64" s="79"/>
      <c r="GBN64" s="70"/>
      <c r="GBO64" s="80"/>
      <c r="GBP64" s="49"/>
      <c r="GBQ64" s="49"/>
      <c r="GBR64" s="47"/>
      <c r="GBS64" s="47"/>
      <c r="GBT64" s="47"/>
      <c r="GBU64" s="47"/>
      <c r="GBV64" s="47"/>
      <c r="GBW64" s="79"/>
      <c r="GBX64" s="70"/>
      <c r="GBY64" s="80"/>
      <c r="GBZ64" s="49"/>
      <c r="GCA64" s="49"/>
      <c r="GCB64" s="47"/>
      <c r="GCC64" s="47"/>
      <c r="GCD64" s="47"/>
      <c r="GCE64" s="47"/>
      <c r="GCF64" s="47"/>
      <c r="GCG64" s="79"/>
      <c r="GCH64" s="70"/>
      <c r="GCI64" s="80"/>
      <c r="GCJ64" s="49"/>
      <c r="GCK64" s="49"/>
      <c r="GCL64" s="47"/>
      <c r="GCM64" s="47"/>
      <c r="GCN64" s="47"/>
      <c r="GCO64" s="47"/>
      <c r="GCP64" s="47"/>
      <c r="GCQ64" s="79"/>
      <c r="GCR64" s="70"/>
      <c r="GCS64" s="80"/>
      <c r="GCT64" s="49"/>
      <c r="GCU64" s="49"/>
      <c r="GCV64" s="47"/>
      <c r="GCW64" s="47"/>
      <c r="GCX64" s="47"/>
      <c r="GCY64" s="47"/>
      <c r="GCZ64" s="47"/>
      <c r="GDA64" s="79"/>
      <c r="GDB64" s="70"/>
      <c r="GDC64" s="80"/>
      <c r="GDD64" s="49"/>
      <c r="GDE64" s="49"/>
      <c r="GDF64" s="47"/>
      <c r="GDG64" s="47"/>
      <c r="GDH64" s="47"/>
      <c r="GDI64" s="47"/>
      <c r="GDJ64" s="47"/>
      <c r="GDK64" s="79"/>
      <c r="GDL64" s="70"/>
      <c r="GDM64" s="80"/>
      <c r="GDN64" s="49"/>
      <c r="GDO64" s="49"/>
      <c r="GDP64" s="47"/>
      <c r="GDQ64" s="47"/>
      <c r="GDR64" s="47"/>
      <c r="GDS64" s="47"/>
      <c r="GDT64" s="47"/>
      <c r="GDU64" s="79"/>
      <c r="GDV64" s="70"/>
      <c r="GDW64" s="80"/>
      <c r="GDX64" s="49"/>
      <c r="GDY64" s="49"/>
      <c r="GDZ64" s="47"/>
      <c r="GEA64" s="47"/>
      <c r="GEB64" s="47"/>
      <c r="GEC64" s="47"/>
      <c r="GED64" s="47"/>
      <c r="GEE64" s="79"/>
      <c r="GEF64" s="70"/>
      <c r="GEG64" s="80"/>
      <c r="GEH64" s="49"/>
      <c r="GEI64" s="49"/>
      <c r="GEJ64" s="47"/>
      <c r="GEK64" s="47"/>
      <c r="GEL64" s="47"/>
      <c r="GEM64" s="47"/>
      <c r="GEN64" s="47"/>
      <c r="GEO64" s="79"/>
      <c r="GEP64" s="70"/>
      <c r="GEQ64" s="80"/>
      <c r="GER64" s="49"/>
      <c r="GES64" s="49"/>
      <c r="GET64" s="47"/>
      <c r="GEU64" s="47"/>
      <c r="GEV64" s="47"/>
      <c r="GEW64" s="47"/>
      <c r="GEX64" s="47"/>
      <c r="GEY64" s="79"/>
      <c r="GEZ64" s="70"/>
      <c r="GFA64" s="80"/>
      <c r="GFB64" s="49"/>
      <c r="GFC64" s="49"/>
      <c r="GFD64" s="47"/>
      <c r="GFE64" s="47"/>
      <c r="GFF64" s="47"/>
      <c r="GFG64" s="47"/>
      <c r="GFH64" s="47"/>
      <c r="GFI64" s="79"/>
      <c r="GFJ64" s="70"/>
      <c r="GFK64" s="80"/>
      <c r="GFL64" s="49"/>
      <c r="GFM64" s="49"/>
      <c r="GFN64" s="47"/>
      <c r="GFO64" s="47"/>
      <c r="GFP64" s="47"/>
      <c r="GFQ64" s="47"/>
      <c r="GFR64" s="47"/>
      <c r="GFS64" s="79"/>
      <c r="GFT64" s="70"/>
      <c r="GFU64" s="80"/>
      <c r="GFV64" s="49"/>
      <c r="GFW64" s="49"/>
      <c r="GFX64" s="47"/>
      <c r="GFY64" s="47"/>
      <c r="GFZ64" s="47"/>
      <c r="GGA64" s="47"/>
      <c r="GGB64" s="47"/>
      <c r="GGC64" s="79"/>
      <c r="GGD64" s="70"/>
      <c r="GGE64" s="80"/>
      <c r="GGF64" s="49"/>
      <c r="GGG64" s="49"/>
      <c r="GGH64" s="47"/>
      <c r="GGI64" s="47"/>
      <c r="GGJ64" s="47"/>
      <c r="GGK64" s="47"/>
      <c r="GGL64" s="47"/>
      <c r="GGM64" s="79"/>
      <c r="GGN64" s="70"/>
      <c r="GGO64" s="80"/>
      <c r="GGP64" s="49"/>
      <c r="GGQ64" s="49"/>
      <c r="GGR64" s="47"/>
      <c r="GGS64" s="47"/>
      <c r="GGT64" s="47"/>
      <c r="GGU64" s="47"/>
      <c r="GGV64" s="47"/>
      <c r="GGW64" s="79"/>
      <c r="GGX64" s="70"/>
      <c r="GGY64" s="80"/>
      <c r="GGZ64" s="49"/>
      <c r="GHA64" s="49"/>
      <c r="GHB64" s="47"/>
      <c r="GHC64" s="47"/>
      <c r="GHD64" s="47"/>
      <c r="GHE64" s="47"/>
      <c r="GHF64" s="47"/>
      <c r="GHG64" s="79"/>
      <c r="GHH64" s="70"/>
      <c r="GHI64" s="80"/>
      <c r="GHJ64" s="49"/>
      <c r="GHK64" s="49"/>
      <c r="GHL64" s="47"/>
      <c r="GHM64" s="47"/>
      <c r="GHN64" s="47"/>
      <c r="GHO64" s="47"/>
      <c r="GHP64" s="47"/>
      <c r="GHQ64" s="79"/>
      <c r="GHR64" s="70"/>
      <c r="GHS64" s="80"/>
      <c r="GHT64" s="49"/>
      <c r="GHU64" s="49"/>
      <c r="GHV64" s="47"/>
      <c r="GHW64" s="47"/>
      <c r="GHX64" s="47"/>
      <c r="GHY64" s="47"/>
      <c r="GHZ64" s="47"/>
      <c r="GIA64" s="79"/>
      <c r="GIB64" s="70"/>
      <c r="GIC64" s="80"/>
      <c r="GID64" s="49"/>
      <c r="GIE64" s="49"/>
      <c r="GIF64" s="47"/>
      <c r="GIG64" s="47"/>
      <c r="GIH64" s="47"/>
      <c r="GII64" s="47"/>
      <c r="GIJ64" s="47"/>
      <c r="GIK64" s="79"/>
      <c r="GIL64" s="70"/>
      <c r="GIM64" s="80"/>
      <c r="GIN64" s="49"/>
      <c r="GIO64" s="49"/>
      <c r="GIP64" s="47"/>
      <c r="GIQ64" s="47"/>
      <c r="GIR64" s="47"/>
      <c r="GIS64" s="47"/>
      <c r="GIT64" s="47"/>
      <c r="GIU64" s="79"/>
      <c r="GIV64" s="70"/>
      <c r="GIW64" s="80"/>
      <c r="GIX64" s="49"/>
      <c r="GIY64" s="49"/>
      <c r="GIZ64" s="47"/>
      <c r="GJA64" s="47"/>
      <c r="GJB64" s="47"/>
      <c r="GJC64" s="47"/>
      <c r="GJD64" s="47"/>
      <c r="GJE64" s="79"/>
      <c r="GJF64" s="70"/>
      <c r="GJG64" s="80"/>
      <c r="GJH64" s="49"/>
      <c r="GJI64" s="49"/>
      <c r="GJJ64" s="47"/>
      <c r="GJK64" s="47"/>
      <c r="GJL64" s="47"/>
      <c r="GJM64" s="47"/>
      <c r="GJN64" s="47"/>
      <c r="GJO64" s="79"/>
      <c r="GJP64" s="70"/>
      <c r="GJQ64" s="80"/>
      <c r="GJR64" s="49"/>
      <c r="GJS64" s="49"/>
      <c r="GJT64" s="47"/>
      <c r="GJU64" s="47"/>
      <c r="GJV64" s="47"/>
      <c r="GJW64" s="47"/>
      <c r="GJX64" s="47"/>
      <c r="GJY64" s="79"/>
      <c r="GJZ64" s="70"/>
      <c r="GKA64" s="80"/>
      <c r="GKB64" s="49"/>
      <c r="GKC64" s="49"/>
      <c r="GKD64" s="47"/>
      <c r="GKE64" s="47"/>
      <c r="GKF64" s="47"/>
      <c r="GKG64" s="47"/>
      <c r="GKH64" s="47"/>
      <c r="GKI64" s="79"/>
      <c r="GKJ64" s="70"/>
      <c r="GKK64" s="80"/>
      <c r="GKL64" s="49"/>
      <c r="GKM64" s="49"/>
      <c r="GKN64" s="47"/>
      <c r="GKO64" s="47"/>
      <c r="GKP64" s="47"/>
      <c r="GKQ64" s="47"/>
      <c r="GKR64" s="47"/>
      <c r="GKS64" s="79"/>
      <c r="GKT64" s="70"/>
      <c r="GKU64" s="80"/>
      <c r="GKV64" s="49"/>
      <c r="GKW64" s="49"/>
      <c r="GKX64" s="47"/>
      <c r="GKY64" s="47"/>
      <c r="GKZ64" s="47"/>
      <c r="GLA64" s="47"/>
      <c r="GLB64" s="47"/>
      <c r="GLC64" s="79"/>
      <c r="GLD64" s="70"/>
      <c r="GLE64" s="80"/>
      <c r="GLF64" s="49"/>
      <c r="GLG64" s="49"/>
      <c r="GLH64" s="47"/>
      <c r="GLI64" s="47"/>
      <c r="GLJ64" s="47"/>
      <c r="GLK64" s="47"/>
      <c r="GLL64" s="47"/>
      <c r="GLM64" s="79"/>
      <c r="GLN64" s="70"/>
      <c r="GLO64" s="80"/>
      <c r="GLP64" s="49"/>
      <c r="GLQ64" s="49"/>
      <c r="GLR64" s="47"/>
      <c r="GLS64" s="47"/>
      <c r="GLT64" s="47"/>
      <c r="GLU64" s="47"/>
      <c r="GLV64" s="47"/>
      <c r="GLW64" s="79"/>
      <c r="GLX64" s="70"/>
      <c r="GLY64" s="80"/>
      <c r="GLZ64" s="49"/>
      <c r="GMA64" s="49"/>
      <c r="GMB64" s="47"/>
      <c r="GMC64" s="47"/>
      <c r="GMD64" s="47"/>
      <c r="GME64" s="47"/>
      <c r="GMF64" s="47"/>
      <c r="GMG64" s="79"/>
      <c r="GMH64" s="70"/>
      <c r="GMI64" s="80"/>
      <c r="GMJ64" s="49"/>
      <c r="GMK64" s="49"/>
      <c r="GML64" s="47"/>
      <c r="GMM64" s="47"/>
      <c r="GMN64" s="47"/>
      <c r="GMO64" s="47"/>
      <c r="GMP64" s="47"/>
      <c r="GMQ64" s="79"/>
      <c r="GMR64" s="70"/>
      <c r="GMS64" s="80"/>
      <c r="GMT64" s="49"/>
      <c r="GMU64" s="49"/>
      <c r="GMV64" s="47"/>
      <c r="GMW64" s="47"/>
      <c r="GMX64" s="47"/>
      <c r="GMY64" s="47"/>
      <c r="GMZ64" s="47"/>
      <c r="GNA64" s="79"/>
      <c r="GNB64" s="70"/>
      <c r="GNC64" s="80"/>
      <c r="GND64" s="49"/>
      <c r="GNE64" s="49"/>
      <c r="GNF64" s="47"/>
      <c r="GNG64" s="47"/>
      <c r="GNH64" s="47"/>
      <c r="GNI64" s="47"/>
      <c r="GNJ64" s="47"/>
      <c r="GNK64" s="79"/>
      <c r="GNL64" s="70"/>
      <c r="GNM64" s="80"/>
      <c r="GNN64" s="49"/>
      <c r="GNO64" s="49"/>
      <c r="GNP64" s="47"/>
      <c r="GNQ64" s="47"/>
      <c r="GNR64" s="47"/>
      <c r="GNS64" s="47"/>
      <c r="GNT64" s="47"/>
      <c r="GNU64" s="79"/>
      <c r="GNV64" s="70"/>
      <c r="GNW64" s="80"/>
      <c r="GNX64" s="49"/>
      <c r="GNY64" s="49"/>
      <c r="GNZ64" s="47"/>
      <c r="GOA64" s="47"/>
      <c r="GOB64" s="47"/>
      <c r="GOC64" s="47"/>
      <c r="GOD64" s="47"/>
      <c r="GOE64" s="79"/>
      <c r="GOF64" s="70"/>
      <c r="GOG64" s="80"/>
      <c r="GOH64" s="49"/>
      <c r="GOI64" s="49"/>
      <c r="GOJ64" s="47"/>
      <c r="GOK64" s="47"/>
      <c r="GOL64" s="47"/>
      <c r="GOM64" s="47"/>
      <c r="GON64" s="47"/>
      <c r="GOO64" s="79"/>
      <c r="GOP64" s="70"/>
      <c r="GOQ64" s="80"/>
      <c r="GOR64" s="49"/>
      <c r="GOS64" s="49"/>
      <c r="GOT64" s="47"/>
      <c r="GOU64" s="47"/>
      <c r="GOV64" s="47"/>
      <c r="GOW64" s="47"/>
      <c r="GOX64" s="47"/>
      <c r="GOY64" s="79"/>
      <c r="GOZ64" s="70"/>
      <c r="GPA64" s="80"/>
      <c r="GPB64" s="49"/>
      <c r="GPC64" s="49"/>
      <c r="GPD64" s="47"/>
      <c r="GPE64" s="47"/>
      <c r="GPF64" s="47"/>
      <c r="GPG64" s="47"/>
      <c r="GPH64" s="47"/>
      <c r="GPI64" s="79"/>
      <c r="GPJ64" s="70"/>
      <c r="GPK64" s="80"/>
      <c r="GPL64" s="49"/>
      <c r="GPM64" s="49"/>
      <c r="GPN64" s="47"/>
      <c r="GPO64" s="47"/>
      <c r="GPP64" s="47"/>
      <c r="GPQ64" s="47"/>
      <c r="GPR64" s="47"/>
      <c r="GPS64" s="79"/>
      <c r="GPT64" s="70"/>
      <c r="GPU64" s="80"/>
      <c r="GPV64" s="49"/>
      <c r="GPW64" s="49"/>
      <c r="GPX64" s="47"/>
      <c r="GPY64" s="47"/>
      <c r="GPZ64" s="47"/>
      <c r="GQA64" s="47"/>
      <c r="GQB64" s="47"/>
      <c r="GQC64" s="79"/>
      <c r="GQD64" s="70"/>
      <c r="GQE64" s="80"/>
      <c r="GQF64" s="49"/>
      <c r="GQG64" s="49"/>
      <c r="GQH64" s="47"/>
      <c r="GQI64" s="47"/>
      <c r="GQJ64" s="47"/>
      <c r="GQK64" s="47"/>
      <c r="GQL64" s="47"/>
      <c r="GQM64" s="79"/>
      <c r="GQN64" s="70"/>
      <c r="GQO64" s="80"/>
      <c r="GQP64" s="49"/>
      <c r="GQQ64" s="49"/>
      <c r="GQR64" s="47"/>
      <c r="GQS64" s="47"/>
      <c r="GQT64" s="47"/>
      <c r="GQU64" s="47"/>
      <c r="GQV64" s="47"/>
      <c r="GQW64" s="79"/>
      <c r="GQX64" s="70"/>
      <c r="GQY64" s="80"/>
      <c r="GQZ64" s="49"/>
      <c r="GRA64" s="49"/>
      <c r="GRB64" s="47"/>
      <c r="GRC64" s="47"/>
      <c r="GRD64" s="47"/>
      <c r="GRE64" s="47"/>
      <c r="GRF64" s="47"/>
      <c r="GRG64" s="79"/>
      <c r="GRH64" s="70"/>
      <c r="GRI64" s="80"/>
      <c r="GRJ64" s="49"/>
      <c r="GRK64" s="49"/>
      <c r="GRL64" s="47"/>
      <c r="GRM64" s="47"/>
      <c r="GRN64" s="47"/>
      <c r="GRO64" s="47"/>
      <c r="GRP64" s="47"/>
      <c r="GRQ64" s="79"/>
      <c r="GRR64" s="70"/>
      <c r="GRS64" s="80"/>
      <c r="GRT64" s="49"/>
      <c r="GRU64" s="49"/>
      <c r="GRV64" s="47"/>
      <c r="GRW64" s="47"/>
      <c r="GRX64" s="47"/>
      <c r="GRY64" s="47"/>
      <c r="GRZ64" s="47"/>
      <c r="GSA64" s="79"/>
      <c r="GSB64" s="70"/>
      <c r="GSC64" s="80"/>
      <c r="GSD64" s="49"/>
      <c r="GSE64" s="49"/>
      <c r="GSF64" s="47"/>
      <c r="GSG64" s="47"/>
      <c r="GSH64" s="47"/>
      <c r="GSI64" s="47"/>
      <c r="GSJ64" s="47"/>
      <c r="GSK64" s="79"/>
      <c r="GSL64" s="70"/>
      <c r="GSM64" s="80"/>
      <c r="GSN64" s="49"/>
      <c r="GSO64" s="49"/>
      <c r="GSP64" s="47"/>
      <c r="GSQ64" s="47"/>
      <c r="GSR64" s="47"/>
      <c r="GSS64" s="47"/>
      <c r="GST64" s="47"/>
      <c r="GSU64" s="79"/>
      <c r="GSV64" s="70"/>
      <c r="GSW64" s="80"/>
      <c r="GSX64" s="49"/>
      <c r="GSY64" s="49"/>
      <c r="GSZ64" s="47"/>
      <c r="GTA64" s="47"/>
      <c r="GTB64" s="47"/>
      <c r="GTC64" s="47"/>
      <c r="GTD64" s="47"/>
      <c r="GTE64" s="79"/>
      <c r="GTF64" s="70"/>
      <c r="GTG64" s="80"/>
      <c r="GTH64" s="49"/>
      <c r="GTI64" s="49"/>
      <c r="GTJ64" s="47"/>
      <c r="GTK64" s="47"/>
      <c r="GTL64" s="47"/>
      <c r="GTM64" s="47"/>
      <c r="GTN64" s="47"/>
      <c r="GTO64" s="79"/>
      <c r="GTP64" s="70"/>
      <c r="GTQ64" s="80"/>
      <c r="GTR64" s="49"/>
      <c r="GTS64" s="49"/>
      <c r="GTT64" s="47"/>
      <c r="GTU64" s="47"/>
      <c r="GTV64" s="47"/>
      <c r="GTW64" s="47"/>
      <c r="GTX64" s="47"/>
      <c r="GTY64" s="79"/>
      <c r="GTZ64" s="70"/>
      <c r="GUA64" s="80"/>
      <c r="GUB64" s="49"/>
      <c r="GUC64" s="49"/>
      <c r="GUD64" s="47"/>
      <c r="GUE64" s="47"/>
      <c r="GUF64" s="47"/>
      <c r="GUG64" s="47"/>
      <c r="GUH64" s="47"/>
      <c r="GUI64" s="79"/>
      <c r="GUJ64" s="70"/>
      <c r="GUK64" s="80"/>
      <c r="GUL64" s="49"/>
      <c r="GUM64" s="49"/>
      <c r="GUN64" s="47"/>
      <c r="GUO64" s="47"/>
      <c r="GUP64" s="47"/>
      <c r="GUQ64" s="47"/>
      <c r="GUR64" s="47"/>
      <c r="GUS64" s="79"/>
      <c r="GUT64" s="70"/>
      <c r="GUU64" s="80"/>
      <c r="GUV64" s="49"/>
      <c r="GUW64" s="49"/>
      <c r="GUX64" s="47"/>
      <c r="GUY64" s="47"/>
      <c r="GUZ64" s="47"/>
      <c r="GVA64" s="47"/>
      <c r="GVB64" s="47"/>
      <c r="GVC64" s="79"/>
      <c r="GVD64" s="70"/>
      <c r="GVE64" s="80"/>
      <c r="GVF64" s="49"/>
      <c r="GVG64" s="49"/>
      <c r="GVH64" s="47"/>
      <c r="GVI64" s="47"/>
      <c r="GVJ64" s="47"/>
      <c r="GVK64" s="47"/>
      <c r="GVL64" s="47"/>
      <c r="GVM64" s="79"/>
      <c r="GVN64" s="70"/>
      <c r="GVO64" s="80"/>
      <c r="GVP64" s="49"/>
      <c r="GVQ64" s="49"/>
      <c r="GVR64" s="47"/>
      <c r="GVS64" s="47"/>
      <c r="GVT64" s="47"/>
      <c r="GVU64" s="47"/>
      <c r="GVV64" s="47"/>
      <c r="GVW64" s="79"/>
      <c r="GVX64" s="70"/>
      <c r="GVY64" s="80"/>
      <c r="GVZ64" s="49"/>
      <c r="GWA64" s="49"/>
      <c r="GWB64" s="47"/>
      <c r="GWC64" s="47"/>
      <c r="GWD64" s="47"/>
      <c r="GWE64" s="47"/>
      <c r="GWF64" s="47"/>
      <c r="GWG64" s="79"/>
      <c r="GWH64" s="70"/>
      <c r="GWI64" s="80"/>
      <c r="GWJ64" s="49"/>
      <c r="GWK64" s="49"/>
      <c r="GWL64" s="47"/>
      <c r="GWM64" s="47"/>
      <c r="GWN64" s="47"/>
      <c r="GWO64" s="47"/>
      <c r="GWP64" s="47"/>
      <c r="GWQ64" s="79"/>
      <c r="GWR64" s="70"/>
      <c r="GWS64" s="80"/>
      <c r="GWT64" s="49"/>
      <c r="GWU64" s="49"/>
      <c r="GWV64" s="47"/>
      <c r="GWW64" s="47"/>
      <c r="GWX64" s="47"/>
      <c r="GWY64" s="47"/>
      <c r="GWZ64" s="47"/>
      <c r="GXA64" s="79"/>
      <c r="GXB64" s="70"/>
      <c r="GXC64" s="80"/>
      <c r="GXD64" s="49"/>
      <c r="GXE64" s="49"/>
      <c r="GXF64" s="47"/>
      <c r="GXG64" s="47"/>
      <c r="GXH64" s="47"/>
      <c r="GXI64" s="47"/>
      <c r="GXJ64" s="47"/>
      <c r="GXK64" s="79"/>
      <c r="GXL64" s="70"/>
      <c r="GXM64" s="80"/>
      <c r="GXN64" s="49"/>
      <c r="GXO64" s="49"/>
      <c r="GXP64" s="47"/>
      <c r="GXQ64" s="47"/>
      <c r="GXR64" s="47"/>
      <c r="GXS64" s="47"/>
      <c r="GXT64" s="47"/>
      <c r="GXU64" s="79"/>
      <c r="GXV64" s="70"/>
      <c r="GXW64" s="80"/>
      <c r="GXX64" s="49"/>
      <c r="GXY64" s="49"/>
      <c r="GXZ64" s="47"/>
      <c r="GYA64" s="47"/>
      <c r="GYB64" s="47"/>
      <c r="GYC64" s="47"/>
      <c r="GYD64" s="47"/>
      <c r="GYE64" s="79"/>
      <c r="GYF64" s="70"/>
      <c r="GYG64" s="80"/>
      <c r="GYH64" s="49"/>
      <c r="GYI64" s="49"/>
      <c r="GYJ64" s="47"/>
      <c r="GYK64" s="47"/>
      <c r="GYL64" s="47"/>
      <c r="GYM64" s="47"/>
      <c r="GYN64" s="47"/>
      <c r="GYO64" s="79"/>
      <c r="GYP64" s="70"/>
      <c r="GYQ64" s="80"/>
      <c r="GYR64" s="49"/>
      <c r="GYS64" s="49"/>
      <c r="GYT64" s="47"/>
      <c r="GYU64" s="47"/>
      <c r="GYV64" s="47"/>
      <c r="GYW64" s="47"/>
      <c r="GYX64" s="47"/>
      <c r="GYY64" s="79"/>
      <c r="GYZ64" s="70"/>
      <c r="GZA64" s="80"/>
      <c r="GZB64" s="49"/>
      <c r="GZC64" s="49"/>
      <c r="GZD64" s="47"/>
      <c r="GZE64" s="47"/>
      <c r="GZF64" s="47"/>
      <c r="GZG64" s="47"/>
      <c r="GZH64" s="47"/>
      <c r="GZI64" s="79"/>
      <c r="GZJ64" s="70"/>
      <c r="GZK64" s="80"/>
      <c r="GZL64" s="49"/>
      <c r="GZM64" s="49"/>
      <c r="GZN64" s="47"/>
      <c r="GZO64" s="47"/>
      <c r="GZP64" s="47"/>
      <c r="GZQ64" s="47"/>
      <c r="GZR64" s="47"/>
      <c r="GZS64" s="79"/>
      <c r="GZT64" s="70"/>
      <c r="GZU64" s="80"/>
      <c r="GZV64" s="49"/>
      <c r="GZW64" s="49"/>
      <c r="GZX64" s="47"/>
      <c r="GZY64" s="47"/>
      <c r="GZZ64" s="47"/>
      <c r="HAA64" s="47"/>
      <c r="HAB64" s="47"/>
      <c r="HAC64" s="79"/>
      <c r="HAD64" s="70"/>
      <c r="HAE64" s="80"/>
      <c r="HAF64" s="49"/>
      <c r="HAG64" s="49"/>
      <c r="HAH64" s="47"/>
      <c r="HAI64" s="47"/>
      <c r="HAJ64" s="47"/>
      <c r="HAK64" s="47"/>
      <c r="HAL64" s="47"/>
      <c r="HAM64" s="79"/>
      <c r="HAN64" s="70"/>
      <c r="HAO64" s="80"/>
      <c r="HAP64" s="49"/>
      <c r="HAQ64" s="49"/>
      <c r="HAR64" s="47"/>
      <c r="HAS64" s="47"/>
      <c r="HAT64" s="47"/>
      <c r="HAU64" s="47"/>
      <c r="HAV64" s="47"/>
      <c r="HAW64" s="79"/>
      <c r="HAX64" s="70"/>
      <c r="HAY64" s="80"/>
      <c r="HAZ64" s="49"/>
      <c r="HBA64" s="49"/>
      <c r="HBB64" s="47"/>
      <c r="HBC64" s="47"/>
      <c r="HBD64" s="47"/>
      <c r="HBE64" s="47"/>
      <c r="HBF64" s="47"/>
      <c r="HBG64" s="79"/>
      <c r="HBH64" s="70"/>
      <c r="HBI64" s="80"/>
      <c r="HBJ64" s="49"/>
      <c r="HBK64" s="49"/>
      <c r="HBL64" s="47"/>
      <c r="HBM64" s="47"/>
      <c r="HBN64" s="47"/>
      <c r="HBO64" s="47"/>
      <c r="HBP64" s="47"/>
      <c r="HBQ64" s="79"/>
      <c r="HBR64" s="70"/>
      <c r="HBS64" s="80"/>
      <c r="HBT64" s="49"/>
      <c r="HBU64" s="49"/>
      <c r="HBV64" s="47"/>
      <c r="HBW64" s="47"/>
      <c r="HBX64" s="47"/>
      <c r="HBY64" s="47"/>
      <c r="HBZ64" s="47"/>
      <c r="HCA64" s="79"/>
      <c r="HCB64" s="70"/>
      <c r="HCC64" s="80"/>
      <c r="HCD64" s="49"/>
      <c r="HCE64" s="49"/>
      <c r="HCF64" s="47"/>
      <c r="HCG64" s="47"/>
      <c r="HCH64" s="47"/>
      <c r="HCI64" s="47"/>
      <c r="HCJ64" s="47"/>
      <c r="HCK64" s="79"/>
      <c r="HCL64" s="70"/>
      <c r="HCM64" s="80"/>
      <c r="HCN64" s="49"/>
      <c r="HCO64" s="49"/>
      <c r="HCP64" s="47"/>
      <c r="HCQ64" s="47"/>
      <c r="HCR64" s="47"/>
      <c r="HCS64" s="47"/>
      <c r="HCT64" s="47"/>
      <c r="HCU64" s="79"/>
      <c r="HCV64" s="70"/>
      <c r="HCW64" s="80"/>
      <c r="HCX64" s="49"/>
      <c r="HCY64" s="49"/>
      <c r="HCZ64" s="47"/>
      <c r="HDA64" s="47"/>
      <c r="HDB64" s="47"/>
      <c r="HDC64" s="47"/>
      <c r="HDD64" s="47"/>
      <c r="HDE64" s="79"/>
      <c r="HDF64" s="70"/>
      <c r="HDG64" s="80"/>
      <c r="HDH64" s="49"/>
      <c r="HDI64" s="49"/>
      <c r="HDJ64" s="47"/>
      <c r="HDK64" s="47"/>
      <c r="HDL64" s="47"/>
      <c r="HDM64" s="47"/>
      <c r="HDN64" s="47"/>
      <c r="HDO64" s="79"/>
      <c r="HDP64" s="70"/>
      <c r="HDQ64" s="80"/>
      <c r="HDR64" s="49"/>
      <c r="HDS64" s="49"/>
      <c r="HDT64" s="47"/>
      <c r="HDU64" s="47"/>
      <c r="HDV64" s="47"/>
      <c r="HDW64" s="47"/>
      <c r="HDX64" s="47"/>
      <c r="HDY64" s="79"/>
      <c r="HDZ64" s="70"/>
      <c r="HEA64" s="80"/>
      <c r="HEB64" s="49"/>
      <c r="HEC64" s="49"/>
      <c r="HED64" s="47"/>
      <c r="HEE64" s="47"/>
      <c r="HEF64" s="47"/>
      <c r="HEG64" s="47"/>
      <c r="HEH64" s="47"/>
      <c r="HEI64" s="79"/>
      <c r="HEJ64" s="70"/>
      <c r="HEK64" s="80"/>
      <c r="HEL64" s="49"/>
      <c r="HEM64" s="49"/>
      <c r="HEN64" s="47"/>
      <c r="HEO64" s="47"/>
      <c r="HEP64" s="47"/>
      <c r="HEQ64" s="47"/>
      <c r="HER64" s="47"/>
      <c r="HES64" s="79"/>
      <c r="HET64" s="70"/>
      <c r="HEU64" s="80"/>
      <c r="HEV64" s="49"/>
      <c r="HEW64" s="49"/>
      <c r="HEX64" s="47"/>
      <c r="HEY64" s="47"/>
      <c r="HEZ64" s="47"/>
      <c r="HFA64" s="47"/>
      <c r="HFB64" s="47"/>
      <c r="HFC64" s="79"/>
      <c r="HFD64" s="70"/>
      <c r="HFE64" s="80"/>
      <c r="HFF64" s="49"/>
      <c r="HFG64" s="49"/>
      <c r="HFH64" s="47"/>
      <c r="HFI64" s="47"/>
      <c r="HFJ64" s="47"/>
      <c r="HFK64" s="47"/>
      <c r="HFL64" s="47"/>
      <c r="HFM64" s="79"/>
      <c r="HFN64" s="70"/>
      <c r="HFO64" s="80"/>
      <c r="HFP64" s="49"/>
      <c r="HFQ64" s="49"/>
      <c r="HFR64" s="47"/>
      <c r="HFS64" s="47"/>
      <c r="HFT64" s="47"/>
      <c r="HFU64" s="47"/>
      <c r="HFV64" s="47"/>
      <c r="HFW64" s="79"/>
      <c r="HFX64" s="70"/>
      <c r="HFY64" s="80"/>
      <c r="HFZ64" s="49"/>
      <c r="HGA64" s="49"/>
      <c r="HGB64" s="47"/>
      <c r="HGC64" s="47"/>
      <c r="HGD64" s="47"/>
      <c r="HGE64" s="47"/>
      <c r="HGF64" s="47"/>
      <c r="HGG64" s="79"/>
      <c r="HGH64" s="70"/>
      <c r="HGI64" s="80"/>
      <c r="HGJ64" s="49"/>
      <c r="HGK64" s="49"/>
      <c r="HGL64" s="47"/>
      <c r="HGM64" s="47"/>
      <c r="HGN64" s="47"/>
      <c r="HGO64" s="47"/>
      <c r="HGP64" s="47"/>
      <c r="HGQ64" s="79"/>
      <c r="HGR64" s="70"/>
      <c r="HGS64" s="80"/>
      <c r="HGT64" s="49"/>
      <c r="HGU64" s="49"/>
      <c r="HGV64" s="47"/>
      <c r="HGW64" s="47"/>
      <c r="HGX64" s="47"/>
      <c r="HGY64" s="47"/>
      <c r="HGZ64" s="47"/>
      <c r="HHA64" s="79"/>
      <c r="HHB64" s="70"/>
      <c r="HHC64" s="80"/>
      <c r="HHD64" s="49"/>
      <c r="HHE64" s="49"/>
      <c r="HHF64" s="47"/>
      <c r="HHG64" s="47"/>
      <c r="HHH64" s="47"/>
      <c r="HHI64" s="47"/>
      <c r="HHJ64" s="47"/>
      <c r="HHK64" s="79"/>
      <c r="HHL64" s="70"/>
      <c r="HHM64" s="80"/>
      <c r="HHN64" s="49"/>
      <c r="HHO64" s="49"/>
      <c r="HHP64" s="47"/>
      <c r="HHQ64" s="47"/>
      <c r="HHR64" s="47"/>
      <c r="HHS64" s="47"/>
      <c r="HHT64" s="47"/>
      <c r="HHU64" s="79"/>
      <c r="HHV64" s="70"/>
      <c r="HHW64" s="80"/>
      <c r="HHX64" s="49"/>
      <c r="HHY64" s="49"/>
      <c r="HHZ64" s="47"/>
      <c r="HIA64" s="47"/>
      <c r="HIB64" s="47"/>
      <c r="HIC64" s="47"/>
      <c r="HID64" s="47"/>
      <c r="HIE64" s="79"/>
      <c r="HIF64" s="70"/>
      <c r="HIG64" s="80"/>
      <c r="HIH64" s="49"/>
      <c r="HII64" s="49"/>
      <c r="HIJ64" s="47"/>
      <c r="HIK64" s="47"/>
      <c r="HIL64" s="47"/>
      <c r="HIM64" s="47"/>
      <c r="HIN64" s="47"/>
      <c r="HIO64" s="79"/>
      <c r="HIP64" s="70"/>
      <c r="HIQ64" s="80"/>
      <c r="HIR64" s="49"/>
      <c r="HIS64" s="49"/>
      <c r="HIT64" s="47"/>
      <c r="HIU64" s="47"/>
      <c r="HIV64" s="47"/>
      <c r="HIW64" s="47"/>
      <c r="HIX64" s="47"/>
      <c r="HIY64" s="79"/>
      <c r="HIZ64" s="70"/>
      <c r="HJA64" s="80"/>
      <c r="HJB64" s="49"/>
      <c r="HJC64" s="49"/>
      <c r="HJD64" s="47"/>
      <c r="HJE64" s="47"/>
      <c r="HJF64" s="47"/>
      <c r="HJG64" s="47"/>
      <c r="HJH64" s="47"/>
      <c r="HJI64" s="79"/>
      <c r="HJJ64" s="70"/>
      <c r="HJK64" s="80"/>
      <c r="HJL64" s="49"/>
      <c r="HJM64" s="49"/>
      <c r="HJN64" s="47"/>
      <c r="HJO64" s="47"/>
      <c r="HJP64" s="47"/>
      <c r="HJQ64" s="47"/>
      <c r="HJR64" s="47"/>
      <c r="HJS64" s="79"/>
      <c r="HJT64" s="70"/>
      <c r="HJU64" s="80"/>
      <c r="HJV64" s="49"/>
      <c r="HJW64" s="49"/>
      <c r="HJX64" s="47"/>
      <c r="HJY64" s="47"/>
      <c r="HJZ64" s="47"/>
      <c r="HKA64" s="47"/>
      <c r="HKB64" s="47"/>
      <c r="HKC64" s="79"/>
      <c r="HKD64" s="70"/>
      <c r="HKE64" s="80"/>
      <c r="HKF64" s="49"/>
      <c r="HKG64" s="49"/>
      <c r="HKH64" s="47"/>
      <c r="HKI64" s="47"/>
      <c r="HKJ64" s="47"/>
      <c r="HKK64" s="47"/>
      <c r="HKL64" s="47"/>
      <c r="HKM64" s="79"/>
      <c r="HKN64" s="70"/>
      <c r="HKO64" s="80"/>
      <c r="HKP64" s="49"/>
      <c r="HKQ64" s="49"/>
      <c r="HKR64" s="47"/>
      <c r="HKS64" s="47"/>
      <c r="HKT64" s="47"/>
      <c r="HKU64" s="47"/>
      <c r="HKV64" s="47"/>
      <c r="HKW64" s="79"/>
      <c r="HKX64" s="70"/>
      <c r="HKY64" s="80"/>
      <c r="HKZ64" s="49"/>
      <c r="HLA64" s="49"/>
      <c r="HLB64" s="47"/>
      <c r="HLC64" s="47"/>
      <c r="HLD64" s="47"/>
      <c r="HLE64" s="47"/>
      <c r="HLF64" s="47"/>
      <c r="HLG64" s="79"/>
      <c r="HLH64" s="70"/>
      <c r="HLI64" s="80"/>
      <c r="HLJ64" s="49"/>
      <c r="HLK64" s="49"/>
      <c r="HLL64" s="47"/>
      <c r="HLM64" s="47"/>
      <c r="HLN64" s="47"/>
      <c r="HLO64" s="47"/>
      <c r="HLP64" s="47"/>
      <c r="HLQ64" s="79"/>
      <c r="HLR64" s="70"/>
      <c r="HLS64" s="80"/>
      <c r="HLT64" s="49"/>
      <c r="HLU64" s="49"/>
      <c r="HLV64" s="47"/>
      <c r="HLW64" s="47"/>
      <c r="HLX64" s="47"/>
      <c r="HLY64" s="47"/>
      <c r="HLZ64" s="47"/>
      <c r="HMA64" s="79"/>
      <c r="HMB64" s="70"/>
      <c r="HMC64" s="80"/>
      <c r="HMD64" s="49"/>
      <c r="HME64" s="49"/>
      <c r="HMF64" s="47"/>
      <c r="HMG64" s="47"/>
      <c r="HMH64" s="47"/>
      <c r="HMI64" s="47"/>
      <c r="HMJ64" s="47"/>
      <c r="HMK64" s="79"/>
      <c r="HML64" s="70"/>
      <c r="HMM64" s="80"/>
      <c r="HMN64" s="49"/>
      <c r="HMO64" s="49"/>
      <c r="HMP64" s="47"/>
      <c r="HMQ64" s="47"/>
      <c r="HMR64" s="47"/>
      <c r="HMS64" s="47"/>
      <c r="HMT64" s="47"/>
      <c r="HMU64" s="79"/>
      <c r="HMV64" s="70"/>
      <c r="HMW64" s="80"/>
      <c r="HMX64" s="49"/>
      <c r="HMY64" s="49"/>
      <c r="HMZ64" s="47"/>
      <c r="HNA64" s="47"/>
      <c r="HNB64" s="47"/>
      <c r="HNC64" s="47"/>
      <c r="HND64" s="47"/>
      <c r="HNE64" s="79"/>
      <c r="HNF64" s="70"/>
      <c r="HNG64" s="80"/>
      <c r="HNH64" s="49"/>
      <c r="HNI64" s="49"/>
      <c r="HNJ64" s="47"/>
      <c r="HNK64" s="47"/>
      <c r="HNL64" s="47"/>
      <c r="HNM64" s="47"/>
      <c r="HNN64" s="47"/>
      <c r="HNO64" s="79"/>
      <c r="HNP64" s="70"/>
      <c r="HNQ64" s="80"/>
      <c r="HNR64" s="49"/>
      <c r="HNS64" s="49"/>
      <c r="HNT64" s="47"/>
      <c r="HNU64" s="47"/>
      <c r="HNV64" s="47"/>
      <c r="HNW64" s="47"/>
      <c r="HNX64" s="47"/>
      <c r="HNY64" s="79"/>
      <c r="HNZ64" s="70"/>
      <c r="HOA64" s="80"/>
      <c r="HOB64" s="49"/>
      <c r="HOC64" s="49"/>
      <c r="HOD64" s="47"/>
      <c r="HOE64" s="47"/>
      <c r="HOF64" s="47"/>
      <c r="HOG64" s="47"/>
      <c r="HOH64" s="47"/>
      <c r="HOI64" s="79"/>
      <c r="HOJ64" s="70"/>
      <c r="HOK64" s="80"/>
      <c r="HOL64" s="49"/>
      <c r="HOM64" s="49"/>
      <c r="HON64" s="47"/>
      <c r="HOO64" s="47"/>
      <c r="HOP64" s="47"/>
      <c r="HOQ64" s="47"/>
      <c r="HOR64" s="47"/>
      <c r="HOS64" s="79"/>
      <c r="HOT64" s="70"/>
      <c r="HOU64" s="80"/>
      <c r="HOV64" s="49"/>
      <c r="HOW64" s="49"/>
      <c r="HOX64" s="47"/>
      <c r="HOY64" s="47"/>
      <c r="HOZ64" s="47"/>
      <c r="HPA64" s="47"/>
      <c r="HPB64" s="47"/>
      <c r="HPC64" s="79"/>
      <c r="HPD64" s="70"/>
      <c r="HPE64" s="80"/>
      <c r="HPF64" s="49"/>
      <c r="HPG64" s="49"/>
      <c r="HPH64" s="47"/>
      <c r="HPI64" s="47"/>
      <c r="HPJ64" s="47"/>
      <c r="HPK64" s="47"/>
      <c r="HPL64" s="47"/>
      <c r="HPM64" s="79"/>
      <c r="HPN64" s="70"/>
      <c r="HPO64" s="80"/>
      <c r="HPP64" s="49"/>
      <c r="HPQ64" s="49"/>
      <c r="HPR64" s="47"/>
      <c r="HPS64" s="47"/>
      <c r="HPT64" s="47"/>
      <c r="HPU64" s="47"/>
      <c r="HPV64" s="47"/>
      <c r="HPW64" s="79"/>
      <c r="HPX64" s="70"/>
      <c r="HPY64" s="80"/>
      <c r="HPZ64" s="49"/>
      <c r="HQA64" s="49"/>
      <c r="HQB64" s="47"/>
      <c r="HQC64" s="47"/>
      <c r="HQD64" s="47"/>
      <c r="HQE64" s="47"/>
      <c r="HQF64" s="47"/>
      <c r="HQG64" s="79"/>
      <c r="HQH64" s="70"/>
      <c r="HQI64" s="80"/>
      <c r="HQJ64" s="49"/>
      <c r="HQK64" s="49"/>
      <c r="HQL64" s="47"/>
      <c r="HQM64" s="47"/>
      <c r="HQN64" s="47"/>
      <c r="HQO64" s="47"/>
      <c r="HQP64" s="47"/>
      <c r="HQQ64" s="79"/>
      <c r="HQR64" s="70"/>
      <c r="HQS64" s="80"/>
      <c r="HQT64" s="49"/>
      <c r="HQU64" s="49"/>
      <c r="HQV64" s="47"/>
      <c r="HQW64" s="47"/>
      <c r="HQX64" s="47"/>
      <c r="HQY64" s="47"/>
      <c r="HQZ64" s="47"/>
      <c r="HRA64" s="79"/>
      <c r="HRB64" s="70"/>
      <c r="HRC64" s="80"/>
      <c r="HRD64" s="49"/>
      <c r="HRE64" s="49"/>
      <c r="HRF64" s="47"/>
      <c r="HRG64" s="47"/>
      <c r="HRH64" s="47"/>
      <c r="HRI64" s="47"/>
      <c r="HRJ64" s="47"/>
      <c r="HRK64" s="79"/>
      <c r="HRL64" s="70"/>
      <c r="HRM64" s="80"/>
      <c r="HRN64" s="49"/>
      <c r="HRO64" s="49"/>
      <c r="HRP64" s="47"/>
      <c r="HRQ64" s="47"/>
      <c r="HRR64" s="47"/>
      <c r="HRS64" s="47"/>
      <c r="HRT64" s="47"/>
      <c r="HRU64" s="79"/>
      <c r="HRV64" s="70"/>
      <c r="HRW64" s="80"/>
      <c r="HRX64" s="49"/>
      <c r="HRY64" s="49"/>
      <c r="HRZ64" s="47"/>
      <c r="HSA64" s="47"/>
      <c r="HSB64" s="47"/>
      <c r="HSC64" s="47"/>
      <c r="HSD64" s="47"/>
      <c r="HSE64" s="79"/>
      <c r="HSF64" s="70"/>
      <c r="HSG64" s="80"/>
      <c r="HSH64" s="49"/>
      <c r="HSI64" s="49"/>
      <c r="HSJ64" s="47"/>
      <c r="HSK64" s="47"/>
      <c r="HSL64" s="47"/>
      <c r="HSM64" s="47"/>
      <c r="HSN64" s="47"/>
      <c r="HSO64" s="79"/>
      <c r="HSP64" s="70"/>
      <c r="HSQ64" s="80"/>
      <c r="HSR64" s="49"/>
      <c r="HSS64" s="49"/>
      <c r="HST64" s="47"/>
      <c r="HSU64" s="47"/>
      <c r="HSV64" s="47"/>
      <c r="HSW64" s="47"/>
      <c r="HSX64" s="47"/>
      <c r="HSY64" s="79"/>
      <c r="HSZ64" s="70"/>
      <c r="HTA64" s="80"/>
      <c r="HTB64" s="49"/>
      <c r="HTC64" s="49"/>
      <c r="HTD64" s="47"/>
      <c r="HTE64" s="47"/>
      <c r="HTF64" s="47"/>
      <c r="HTG64" s="47"/>
      <c r="HTH64" s="47"/>
      <c r="HTI64" s="79"/>
      <c r="HTJ64" s="70"/>
      <c r="HTK64" s="80"/>
      <c r="HTL64" s="49"/>
      <c r="HTM64" s="49"/>
      <c r="HTN64" s="47"/>
      <c r="HTO64" s="47"/>
      <c r="HTP64" s="47"/>
      <c r="HTQ64" s="47"/>
      <c r="HTR64" s="47"/>
      <c r="HTS64" s="79"/>
      <c r="HTT64" s="70"/>
      <c r="HTU64" s="80"/>
      <c r="HTV64" s="49"/>
      <c r="HTW64" s="49"/>
      <c r="HTX64" s="47"/>
      <c r="HTY64" s="47"/>
      <c r="HTZ64" s="47"/>
      <c r="HUA64" s="47"/>
      <c r="HUB64" s="47"/>
      <c r="HUC64" s="79"/>
      <c r="HUD64" s="70"/>
      <c r="HUE64" s="80"/>
      <c r="HUF64" s="49"/>
      <c r="HUG64" s="49"/>
      <c r="HUH64" s="47"/>
      <c r="HUI64" s="47"/>
      <c r="HUJ64" s="47"/>
      <c r="HUK64" s="47"/>
      <c r="HUL64" s="47"/>
      <c r="HUM64" s="79"/>
      <c r="HUN64" s="70"/>
      <c r="HUO64" s="80"/>
      <c r="HUP64" s="49"/>
      <c r="HUQ64" s="49"/>
      <c r="HUR64" s="47"/>
      <c r="HUS64" s="47"/>
      <c r="HUT64" s="47"/>
      <c r="HUU64" s="47"/>
      <c r="HUV64" s="47"/>
      <c r="HUW64" s="79"/>
      <c r="HUX64" s="70"/>
      <c r="HUY64" s="80"/>
      <c r="HUZ64" s="49"/>
      <c r="HVA64" s="49"/>
      <c r="HVB64" s="47"/>
      <c r="HVC64" s="47"/>
      <c r="HVD64" s="47"/>
      <c r="HVE64" s="47"/>
      <c r="HVF64" s="47"/>
      <c r="HVG64" s="79"/>
      <c r="HVH64" s="70"/>
      <c r="HVI64" s="80"/>
      <c r="HVJ64" s="49"/>
      <c r="HVK64" s="49"/>
      <c r="HVL64" s="47"/>
      <c r="HVM64" s="47"/>
      <c r="HVN64" s="47"/>
      <c r="HVO64" s="47"/>
      <c r="HVP64" s="47"/>
      <c r="HVQ64" s="79"/>
      <c r="HVR64" s="70"/>
      <c r="HVS64" s="80"/>
      <c r="HVT64" s="49"/>
      <c r="HVU64" s="49"/>
      <c r="HVV64" s="47"/>
      <c r="HVW64" s="47"/>
      <c r="HVX64" s="47"/>
      <c r="HVY64" s="47"/>
      <c r="HVZ64" s="47"/>
      <c r="HWA64" s="79"/>
      <c r="HWB64" s="70"/>
      <c r="HWC64" s="80"/>
      <c r="HWD64" s="49"/>
      <c r="HWE64" s="49"/>
      <c r="HWF64" s="47"/>
      <c r="HWG64" s="47"/>
      <c r="HWH64" s="47"/>
      <c r="HWI64" s="47"/>
      <c r="HWJ64" s="47"/>
      <c r="HWK64" s="79"/>
      <c r="HWL64" s="70"/>
      <c r="HWM64" s="80"/>
      <c r="HWN64" s="49"/>
      <c r="HWO64" s="49"/>
      <c r="HWP64" s="47"/>
      <c r="HWQ64" s="47"/>
      <c r="HWR64" s="47"/>
      <c r="HWS64" s="47"/>
      <c r="HWT64" s="47"/>
      <c r="HWU64" s="79"/>
      <c r="HWV64" s="70"/>
      <c r="HWW64" s="80"/>
      <c r="HWX64" s="49"/>
      <c r="HWY64" s="49"/>
      <c r="HWZ64" s="47"/>
      <c r="HXA64" s="47"/>
      <c r="HXB64" s="47"/>
      <c r="HXC64" s="47"/>
      <c r="HXD64" s="47"/>
      <c r="HXE64" s="79"/>
      <c r="HXF64" s="70"/>
      <c r="HXG64" s="80"/>
      <c r="HXH64" s="49"/>
      <c r="HXI64" s="49"/>
      <c r="HXJ64" s="47"/>
      <c r="HXK64" s="47"/>
      <c r="HXL64" s="47"/>
      <c r="HXM64" s="47"/>
      <c r="HXN64" s="47"/>
      <c r="HXO64" s="79"/>
      <c r="HXP64" s="70"/>
      <c r="HXQ64" s="80"/>
      <c r="HXR64" s="49"/>
      <c r="HXS64" s="49"/>
      <c r="HXT64" s="47"/>
      <c r="HXU64" s="47"/>
      <c r="HXV64" s="47"/>
      <c r="HXW64" s="47"/>
      <c r="HXX64" s="47"/>
      <c r="HXY64" s="79"/>
      <c r="HXZ64" s="70"/>
      <c r="HYA64" s="80"/>
      <c r="HYB64" s="49"/>
      <c r="HYC64" s="49"/>
      <c r="HYD64" s="47"/>
      <c r="HYE64" s="47"/>
      <c r="HYF64" s="47"/>
      <c r="HYG64" s="47"/>
      <c r="HYH64" s="47"/>
      <c r="HYI64" s="79"/>
      <c r="HYJ64" s="70"/>
      <c r="HYK64" s="80"/>
      <c r="HYL64" s="49"/>
      <c r="HYM64" s="49"/>
      <c r="HYN64" s="47"/>
      <c r="HYO64" s="47"/>
      <c r="HYP64" s="47"/>
      <c r="HYQ64" s="47"/>
      <c r="HYR64" s="47"/>
      <c r="HYS64" s="79"/>
      <c r="HYT64" s="70"/>
      <c r="HYU64" s="80"/>
      <c r="HYV64" s="49"/>
      <c r="HYW64" s="49"/>
      <c r="HYX64" s="47"/>
      <c r="HYY64" s="47"/>
      <c r="HYZ64" s="47"/>
      <c r="HZA64" s="47"/>
      <c r="HZB64" s="47"/>
      <c r="HZC64" s="79"/>
      <c r="HZD64" s="70"/>
      <c r="HZE64" s="80"/>
      <c r="HZF64" s="49"/>
      <c r="HZG64" s="49"/>
      <c r="HZH64" s="47"/>
      <c r="HZI64" s="47"/>
      <c r="HZJ64" s="47"/>
      <c r="HZK64" s="47"/>
      <c r="HZL64" s="47"/>
      <c r="HZM64" s="79"/>
      <c r="HZN64" s="70"/>
      <c r="HZO64" s="80"/>
      <c r="HZP64" s="49"/>
      <c r="HZQ64" s="49"/>
      <c r="HZR64" s="47"/>
      <c r="HZS64" s="47"/>
      <c r="HZT64" s="47"/>
      <c r="HZU64" s="47"/>
      <c r="HZV64" s="47"/>
      <c r="HZW64" s="79"/>
      <c r="HZX64" s="70"/>
      <c r="HZY64" s="80"/>
      <c r="HZZ64" s="49"/>
      <c r="IAA64" s="49"/>
      <c r="IAB64" s="47"/>
      <c r="IAC64" s="47"/>
      <c r="IAD64" s="47"/>
      <c r="IAE64" s="47"/>
      <c r="IAF64" s="47"/>
      <c r="IAG64" s="79"/>
      <c r="IAH64" s="70"/>
      <c r="IAI64" s="80"/>
      <c r="IAJ64" s="49"/>
      <c r="IAK64" s="49"/>
      <c r="IAL64" s="47"/>
      <c r="IAM64" s="47"/>
      <c r="IAN64" s="47"/>
      <c r="IAO64" s="47"/>
      <c r="IAP64" s="47"/>
      <c r="IAQ64" s="79"/>
      <c r="IAR64" s="70"/>
      <c r="IAS64" s="80"/>
      <c r="IAT64" s="49"/>
      <c r="IAU64" s="49"/>
      <c r="IAV64" s="47"/>
      <c r="IAW64" s="47"/>
      <c r="IAX64" s="47"/>
      <c r="IAY64" s="47"/>
      <c r="IAZ64" s="47"/>
      <c r="IBA64" s="79"/>
      <c r="IBB64" s="70"/>
      <c r="IBC64" s="80"/>
      <c r="IBD64" s="49"/>
      <c r="IBE64" s="49"/>
      <c r="IBF64" s="47"/>
      <c r="IBG64" s="47"/>
      <c r="IBH64" s="47"/>
      <c r="IBI64" s="47"/>
      <c r="IBJ64" s="47"/>
      <c r="IBK64" s="79"/>
      <c r="IBL64" s="70"/>
      <c r="IBM64" s="80"/>
      <c r="IBN64" s="49"/>
      <c r="IBO64" s="49"/>
      <c r="IBP64" s="47"/>
      <c r="IBQ64" s="47"/>
      <c r="IBR64" s="47"/>
      <c r="IBS64" s="47"/>
      <c r="IBT64" s="47"/>
      <c r="IBU64" s="79"/>
      <c r="IBV64" s="70"/>
      <c r="IBW64" s="80"/>
      <c r="IBX64" s="49"/>
      <c r="IBY64" s="49"/>
      <c r="IBZ64" s="47"/>
      <c r="ICA64" s="47"/>
      <c r="ICB64" s="47"/>
      <c r="ICC64" s="47"/>
      <c r="ICD64" s="47"/>
      <c r="ICE64" s="79"/>
      <c r="ICF64" s="70"/>
      <c r="ICG64" s="80"/>
      <c r="ICH64" s="49"/>
      <c r="ICI64" s="49"/>
      <c r="ICJ64" s="47"/>
      <c r="ICK64" s="47"/>
      <c r="ICL64" s="47"/>
      <c r="ICM64" s="47"/>
      <c r="ICN64" s="47"/>
      <c r="ICO64" s="79"/>
      <c r="ICP64" s="70"/>
      <c r="ICQ64" s="80"/>
      <c r="ICR64" s="49"/>
      <c r="ICS64" s="49"/>
      <c r="ICT64" s="47"/>
      <c r="ICU64" s="47"/>
      <c r="ICV64" s="47"/>
      <c r="ICW64" s="47"/>
      <c r="ICX64" s="47"/>
      <c r="ICY64" s="79"/>
      <c r="ICZ64" s="70"/>
      <c r="IDA64" s="80"/>
      <c r="IDB64" s="49"/>
      <c r="IDC64" s="49"/>
      <c r="IDD64" s="47"/>
      <c r="IDE64" s="47"/>
      <c r="IDF64" s="47"/>
      <c r="IDG64" s="47"/>
      <c r="IDH64" s="47"/>
      <c r="IDI64" s="79"/>
      <c r="IDJ64" s="70"/>
      <c r="IDK64" s="80"/>
      <c r="IDL64" s="49"/>
      <c r="IDM64" s="49"/>
      <c r="IDN64" s="47"/>
      <c r="IDO64" s="47"/>
      <c r="IDP64" s="47"/>
      <c r="IDQ64" s="47"/>
      <c r="IDR64" s="47"/>
      <c r="IDS64" s="79"/>
      <c r="IDT64" s="70"/>
      <c r="IDU64" s="80"/>
      <c r="IDV64" s="49"/>
      <c r="IDW64" s="49"/>
      <c r="IDX64" s="47"/>
      <c r="IDY64" s="47"/>
      <c r="IDZ64" s="47"/>
      <c r="IEA64" s="47"/>
      <c r="IEB64" s="47"/>
      <c r="IEC64" s="79"/>
      <c r="IED64" s="70"/>
      <c r="IEE64" s="80"/>
      <c r="IEF64" s="49"/>
      <c r="IEG64" s="49"/>
      <c r="IEH64" s="47"/>
      <c r="IEI64" s="47"/>
      <c r="IEJ64" s="47"/>
      <c r="IEK64" s="47"/>
      <c r="IEL64" s="47"/>
      <c r="IEM64" s="79"/>
      <c r="IEN64" s="70"/>
      <c r="IEO64" s="80"/>
      <c r="IEP64" s="49"/>
      <c r="IEQ64" s="49"/>
      <c r="IER64" s="47"/>
      <c r="IES64" s="47"/>
      <c r="IET64" s="47"/>
      <c r="IEU64" s="47"/>
      <c r="IEV64" s="47"/>
      <c r="IEW64" s="79"/>
      <c r="IEX64" s="70"/>
      <c r="IEY64" s="80"/>
      <c r="IEZ64" s="49"/>
      <c r="IFA64" s="49"/>
      <c r="IFB64" s="47"/>
      <c r="IFC64" s="47"/>
      <c r="IFD64" s="47"/>
      <c r="IFE64" s="47"/>
      <c r="IFF64" s="47"/>
      <c r="IFG64" s="79"/>
      <c r="IFH64" s="70"/>
      <c r="IFI64" s="80"/>
      <c r="IFJ64" s="49"/>
      <c r="IFK64" s="49"/>
      <c r="IFL64" s="47"/>
      <c r="IFM64" s="47"/>
      <c r="IFN64" s="47"/>
      <c r="IFO64" s="47"/>
      <c r="IFP64" s="47"/>
      <c r="IFQ64" s="79"/>
      <c r="IFR64" s="70"/>
      <c r="IFS64" s="80"/>
      <c r="IFT64" s="49"/>
      <c r="IFU64" s="49"/>
      <c r="IFV64" s="47"/>
      <c r="IFW64" s="47"/>
      <c r="IFX64" s="47"/>
      <c r="IFY64" s="47"/>
      <c r="IFZ64" s="47"/>
      <c r="IGA64" s="79"/>
      <c r="IGB64" s="70"/>
      <c r="IGC64" s="80"/>
      <c r="IGD64" s="49"/>
      <c r="IGE64" s="49"/>
      <c r="IGF64" s="47"/>
      <c r="IGG64" s="47"/>
      <c r="IGH64" s="47"/>
      <c r="IGI64" s="47"/>
      <c r="IGJ64" s="47"/>
      <c r="IGK64" s="79"/>
      <c r="IGL64" s="70"/>
      <c r="IGM64" s="80"/>
      <c r="IGN64" s="49"/>
      <c r="IGO64" s="49"/>
      <c r="IGP64" s="47"/>
      <c r="IGQ64" s="47"/>
      <c r="IGR64" s="47"/>
      <c r="IGS64" s="47"/>
      <c r="IGT64" s="47"/>
      <c r="IGU64" s="79"/>
      <c r="IGV64" s="70"/>
      <c r="IGW64" s="80"/>
      <c r="IGX64" s="49"/>
      <c r="IGY64" s="49"/>
      <c r="IGZ64" s="47"/>
      <c r="IHA64" s="47"/>
      <c r="IHB64" s="47"/>
      <c r="IHC64" s="47"/>
      <c r="IHD64" s="47"/>
      <c r="IHE64" s="79"/>
      <c r="IHF64" s="70"/>
      <c r="IHG64" s="80"/>
      <c r="IHH64" s="49"/>
      <c r="IHI64" s="49"/>
      <c r="IHJ64" s="47"/>
      <c r="IHK64" s="47"/>
      <c r="IHL64" s="47"/>
      <c r="IHM64" s="47"/>
      <c r="IHN64" s="47"/>
      <c r="IHO64" s="79"/>
      <c r="IHP64" s="70"/>
      <c r="IHQ64" s="80"/>
      <c r="IHR64" s="49"/>
      <c r="IHS64" s="49"/>
      <c r="IHT64" s="47"/>
      <c r="IHU64" s="47"/>
      <c r="IHV64" s="47"/>
      <c r="IHW64" s="47"/>
      <c r="IHX64" s="47"/>
      <c r="IHY64" s="79"/>
      <c r="IHZ64" s="70"/>
      <c r="IIA64" s="80"/>
      <c r="IIB64" s="49"/>
      <c r="IIC64" s="49"/>
      <c r="IID64" s="47"/>
      <c r="IIE64" s="47"/>
      <c r="IIF64" s="47"/>
      <c r="IIG64" s="47"/>
      <c r="IIH64" s="47"/>
      <c r="III64" s="79"/>
      <c r="IIJ64" s="70"/>
      <c r="IIK64" s="80"/>
      <c r="IIL64" s="49"/>
      <c r="IIM64" s="49"/>
      <c r="IIN64" s="47"/>
      <c r="IIO64" s="47"/>
      <c r="IIP64" s="47"/>
      <c r="IIQ64" s="47"/>
      <c r="IIR64" s="47"/>
      <c r="IIS64" s="79"/>
      <c r="IIT64" s="70"/>
      <c r="IIU64" s="80"/>
      <c r="IIV64" s="49"/>
      <c r="IIW64" s="49"/>
      <c r="IIX64" s="47"/>
      <c r="IIY64" s="47"/>
      <c r="IIZ64" s="47"/>
      <c r="IJA64" s="47"/>
      <c r="IJB64" s="47"/>
      <c r="IJC64" s="79"/>
      <c r="IJD64" s="70"/>
      <c r="IJE64" s="80"/>
      <c r="IJF64" s="49"/>
      <c r="IJG64" s="49"/>
      <c r="IJH64" s="47"/>
      <c r="IJI64" s="47"/>
      <c r="IJJ64" s="47"/>
      <c r="IJK64" s="47"/>
      <c r="IJL64" s="47"/>
      <c r="IJM64" s="79"/>
      <c r="IJN64" s="70"/>
      <c r="IJO64" s="80"/>
      <c r="IJP64" s="49"/>
      <c r="IJQ64" s="49"/>
      <c r="IJR64" s="47"/>
      <c r="IJS64" s="47"/>
      <c r="IJT64" s="47"/>
      <c r="IJU64" s="47"/>
      <c r="IJV64" s="47"/>
      <c r="IJW64" s="79"/>
      <c r="IJX64" s="70"/>
      <c r="IJY64" s="80"/>
      <c r="IJZ64" s="49"/>
      <c r="IKA64" s="49"/>
      <c r="IKB64" s="47"/>
      <c r="IKC64" s="47"/>
      <c r="IKD64" s="47"/>
      <c r="IKE64" s="47"/>
      <c r="IKF64" s="47"/>
      <c r="IKG64" s="79"/>
      <c r="IKH64" s="70"/>
      <c r="IKI64" s="80"/>
      <c r="IKJ64" s="49"/>
      <c r="IKK64" s="49"/>
      <c r="IKL64" s="47"/>
      <c r="IKM64" s="47"/>
      <c r="IKN64" s="47"/>
      <c r="IKO64" s="47"/>
      <c r="IKP64" s="47"/>
      <c r="IKQ64" s="79"/>
      <c r="IKR64" s="70"/>
      <c r="IKS64" s="80"/>
      <c r="IKT64" s="49"/>
      <c r="IKU64" s="49"/>
      <c r="IKV64" s="47"/>
      <c r="IKW64" s="47"/>
      <c r="IKX64" s="47"/>
      <c r="IKY64" s="47"/>
      <c r="IKZ64" s="47"/>
      <c r="ILA64" s="79"/>
      <c r="ILB64" s="70"/>
      <c r="ILC64" s="80"/>
      <c r="ILD64" s="49"/>
      <c r="ILE64" s="49"/>
      <c r="ILF64" s="47"/>
      <c r="ILG64" s="47"/>
      <c r="ILH64" s="47"/>
      <c r="ILI64" s="47"/>
      <c r="ILJ64" s="47"/>
      <c r="ILK64" s="79"/>
      <c r="ILL64" s="70"/>
      <c r="ILM64" s="80"/>
      <c r="ILN64" s="49"/>
      <c r="ILO64" s="49"/>
      <c r="ILP64" s="47"/>
      <c r="ILQ64" s="47"/>
      <c r="ILR64" s="47"/>
      <c r="ILS64" s="47"/>
      <c r="ILT64" s="47"/>
      <c r="ILU64" s="79"/>
      <c r="ILV64" s="70"/>
      <c r="ILW64" s="80"/>
      <c r="ILX64" s="49"/>
      <c r="ILY64" s="49"/>
      <c r="ILZ64" s="47"/>
      <c r="IMA64" s="47"/>
      <c r="IMB64" s="47"/>
      <c r="IMC64" s="47"/>
      <c r="IMD64" s="47"/>
      <c r="IME64" s="79"/>
      <c r="IMF64" s="70"/>
      <c r="IMG64" s="80"/>
      <c r="IMH64" s="49"/>
      <c r="IMI64" s="49"/>
      <c r="IMJ64" s="47"/>
      <c r="IMK64" s="47"/>
      <c r="IML64" s="47"/>
      <c r="IMM64" s="47"/>
      <c r="IMN64" s="47"/>
      <c r="IMO64" s="79"/>
      <c r="IMP64" s="70"/>
      <c r="IMQ64" s="80"/>
      <c r="IMR64" s="49"/>
      <c r="IMS64" s="49"/>
      <c r="IMT64" s="47"/>
      <c r="IMU64" s="47"/>
      <c r="IMV64" s="47"/>
      <c r="IMW64" s="47"/>
      <c r="IMX64" s="47"/>
      <c r="IMY64" s="79"/>
      <c r="IMZ64" s="70"/>
      <c r="INA64" s="80"/>
      <c r="INB64" s="49"/>
      <c r="INC64" s="49"/>
      <c r="IND64" s="47"/>
      <c r="INE64" s="47"/>
      <c r="INF64" s="47"/>
      <c r="ING64" s="47"/>
      <c r="INH64" s="47"/>
      <c r="INI64" s="79"/>
      <c r="INJ64" s="70"/>
      <c r="INK64" s="80"/>
      <c r="INL64" s="49"/>
      <c r="INM64" s="49"/>
      <c r="INN64" s="47"/>
      <c r="INO64" s="47"/>
      <c r="INP64" s="47"/>
      <c r="INQ64" s="47"/>
      <c r="INR64" s="47"/>
      <c r="INS64" s="79"/>
      <c r="INT64" s="70"/>
      <c r="INU64" s="80"/>
      <c r="INV64" s="49"/>
      <c r="INW64" s="49"/>
      <c r="INX64" s="47"/>
      <c r="INY64" s="47"/>
      <c r="INZ64" s="47"/>
      <c r="IOA64" s="47"/>
      <c r="IOB64" s="47"/>
      <c r="IOC64" s="79"/>
      <c r="IOD64" s="70"/>
      <c r="IOE64" s="80"/>
      <c r="IOF64" s="49"/>
      <c r="IOG64" s="49"/>
      <c r="IOH64" s="47"/>
      <c r="IOI64" s="47"/>
      <c r="IOJ64" s="47"/>
      <c r="IOK64" s="47"/>
      <c r="IOL64" s="47"/>
      <c r="IOM64" s="79"/>
      <c r="ION64" s="70"/>
      <c r="IOO64" s="80"/>
      <c r="IOP64" s="49"/>
      <c r="IOQ64" s="49"/>
      <c r="IOR64" s="47"/>
      <c r="IOS64" s="47"/>
      <c r="IOT64" s="47"/>
      <c r="IOU64" s="47"/>
      <c r="IOV64" s="47"/>
      <c r="IOW64" s="79"/>
      <c r="IOX64" s="70"/>
      <c r="IOY64" s="80"/>
      <c r="IOZ64" s="49"/>
      <c r="IPA64" s="49"/>
      <c r="IPB64" s="47"/>
      <c r="IPC64" s="47"/>
      <c r="IPD64" s="47"/>
      <c r="IPE64" s="47"/>
      <c r="IPF64" s="47"/>
      <c r="IPG64" s="79"/>
      <c r="IPH64" s="70"/>
      <c r="IPI64" s="80"/>
      <c r="IPJ64" s="49"/>
      <c r="IPK64" s="49"/>
      <c r="IPL64" s="47"/>
      <c r="IPM64" s="47"/>
      <c r="IPN64" s="47"/>
      <c r="IPO64" s="47"/>
      <c r="IPP64" s="47"/>
      <c r="IPQ64" s="79"/>
      <c r="IPR64" s="70"/>
      <c r="IPS64" s="80"/>
      <c r="IPT64" s="49"/>
      <c r="IPU64" s="49"/>
      <c r="IPV64" s="47"/>
      <c r="IPW64" s="47"/>
      <c r="IPX64" s="47"/>
      <c r="IPY64" s="47"/>
      <c r="IPZ64" s="47"/>
      <c r="IQA64" s="79"/>
      <c r="IQB64" s="70"/>
      <c r="IQC64" s="80"/>
      <c r="IQD64" s="49"/>
      <c r="IQE64" s="49"/>
      <c r="IQF64" s="47"/>
      <c r="IQG64" s="47"/>
      <c r="IQH64" s="47"/>
      <c r="IQI64" s="47"/>
      <c r="IQJ64" s="47"/>
      <c r="IQK64" s="79"/>
      <c r="IQL64" s="70"/>
      <c r="IQM64" s="80"/>
      <c r="IQN64" s="49"/>
      <c r="IQO64" s="49"/>
      <c r="IQP64" s="47"/>
      <c r="IQQ64" s="47"/>
      <c r="IQR64" s="47"/>
      <c r="IQS64" s="47"/>
      <c r="IQT64" s="47"/>
      <c r="IQU64" s="79"/>
      <c r="IQV64" s="70"/>
      <c r="IQW64" s="80"/>
      <c r="IQX64" s="49"/>
      <c r="IQY64" s="49"/>
      <c r="IQZ64" s="47"/>
      <c r="IRA64" s="47"/>
      <c r="IRB64" s="47"/>
      <c r="IRC64" s="47"/>
      <c r="IRD64" s="47"/>
      <c r="IRE64" s="79"/>
      <c r="IRF64" s="70"/>
      <c r="IRG64" s="80"/>
      <c r="IRH64" s="49"/>
      <c r="IRI64" s="49"/>
      <c r="IRJ64" s="47"/>
      <c r="IRK64" s="47"/>
      <c r="IRL64" s="47"/>
      <c r="IRM64" s="47"/>
      <c r="IRN64" s="47"/>
      <c r="IRO64" s="79"/>
      <c r="IRP64" s="70"/>
      <c r="IRQ64" s="80"/>
      <c r="IRR64" s="49"/>
      <c r="IRS64" s="49"/>
      <c r="IRT64" s="47"/>
      <c r="IRU64" s="47"/>
      <c r="IRV64" s="47"/>
      <c r="IRW64" s="47"/>
      <c r="IRX64" s="47"/>
      <c r="IRY64" s="79"/>
      <c r="IRZ64" s="70"/>
      <c r="ISA64" s="80"/>
      <c r="ISB64" s="49"/>
      <c r="ISC64" s="49"/>
      <c r="ISD64" s="47"/>
      <c r="ISE64" s="47"/>
      <c r="ISF64" s="47"/>
      <c r="ISG64" s="47"/>
      <c r="ISH64" s="47"/>
      <c r="ISI64" s="79"/>
      <c r="ISJ64" s="70"/>
      <c r="ISK64" s="80"/>
      <c r="ISL64" s="49"/>
      <c r="ISM64" s="49"/>
      <c r="ISN64" s="47"/>
      <c r="ISO64" s="47"/>
      <c r="ISP64" s="47"/>
      <c r="ISQ64" s="47"/>
      <c r="ISR64" s="47"/>
      <c r="ISS64" s="79"/>
      <c r="IST64" s="70"/>
      <c r="ISU64" s="80"/>
      <c r="ISV64" s="49"/>
      <c r="ISW64" s="49"/>
      <c r="ISX64" s="47"/>
      <c r="ISY64" s="47"/>
      <c r="ISZ64" s="47"/>
      <c r="ITA64" s="47"/>
      <c r="ITB64" s="47"/>
      <c r="ITC64" s="79"/>
      <c r="ITD64" s="70"/>
      <c r="ITE64" s="80"/>
      <c r="ITF64" s="49"/>
      <c r="ITG64" s="49"/>
      <c r="ITH64" s="47"/>
      <c r="ITI64" s="47"/>
      <c r="ITJ64" s="47"/>
      <c r="ITK64" s="47"/>
      <c r="ITL64" s="47"/>
      <c r="ITM64" s="79"/>
      <c r="ITN64" s="70"/>
      <c r="ITO64" s="80"/>
      <c r="ITP64" s="49"/>
      <c r="ITQ64" s="49"/>
      <c r="ITR64" s="47"/>
      <c r="ITS64" s="47"/>
      <c r="ITT64" s="47"/>
      <c r="ITU64" s="47"/>
      <c r="ITV64" s="47"/>
      <c r="ITW64" s="79"/>
      <c r="ITX64" s="70"/>
      <c r="ITY64" s="80"/>
      <c r="ITZ64" s="49"/>
      <c r="IUA64" s="49"/>
      <c r="IUB64" s="47"/>
      <c r="IUC64" s="47"/>
      <c r="IUD64" s="47"/>
      <c r="IUE64" s="47"/>
      <c r="IUF64" s="47"/>
      <c r="IUG64" s="79"/>
      <c r="IUH64" s="70"/>
      <c r="IUI64" s="80"/>
      <c r="IUJ64" s="49"/>
      <c r="IUK64" s="49"/>
      <c r="IUL64" s="47"/>
      <c r="IUM64" s="47"/>
      <c r="IUN64" s="47"/>
      <c r="IUO64" s="47"/>
      <c r="IUP64" s="47"/>
      <c r="IUQ64" s="79"/>
      <c r="IUR64" s="70"/>
      <c r="IUS64" s="80"/>
      <c r="IUT64" s="49"/>
      <c r="IUU64" s="49"/>
      <c r="IUV64" s="47"/>
      <c r="IUW64" s="47"/>
      <c r="IUX64" s="47"/>
      <c r="IUY64" s="47"/>
      <c r="IUZ64" s="47"/>
      <c r="IVA64" s="79"/>
      <c r="IVB64" s="70"/>
      <c r="IVC64" s="80"/>
      <c r="IVD64" s="49"/>
      <c r="IVE64" s="49"/>
      <c r="IVF64" s="47"/>
      <c r="IVG64" s="47"/>
      <c r="IVH64" s="47"/>
      <c r="IVI64" s="47"/>
      <c r="IVJ64" s="47"/>
      <c r="IVK64" s="79"/>
      <c r="IVL64" s="70"/>
      <c r="IVM64" s="80"/>
      <c r="IVN64" s="49"/>
      <c r="IVO64" s="49"/>
      <c r="IVP64" s="47"/>
      <c r="IVQ64" s="47"/>
      <c r="IVR64" s="47"/>
      <c r="IVS64" s="47"/>
      <c r="IVT64" s="47"/>
      <c r="IVU64" s="79"/>
      <c r="IVV64" s="70"/>
      <c r="IVW64" s="80"/>
      <c r="IVX64" s="49"/>
      <c r="IVY64" s="49"/>
      <c r="IVZ64" s="47"/>
      <c r="IWA64" s="47"/>
      <c r="IWB64" s="47"/>
      <c r="IWC64" s="47"/>
      <c r="IWD64" s="47"/>
      <c r="IWE64" s="79"/>
      <c r="IWF64" s="70"/>
      <c r="IWG64" s="80"/>
      <c r="IWH64" s="49"/>
      <c r="IWI64" s="49"/>
      <c r="IWJ64" s="47"/>
      <c r="IWK64" s="47"/>
      <c r="IWL64" s="47"/>
      <c r="IWM64" s="47"/>
      <c r="IWN64" s="47"/>
      <c r="IWO64" s="79"/>
      <c r="IWP64" s="70"/>
      <c r="IWQ64" s="80"/>
      <c r="IWR64" s="49"/>
      <c r="IWS64" s="49"/>
      <c r="IWT64" s="47"/>
      <c r="IWU64" s="47"/>
      <c r="IWV64" s="47"/>
      <c r="IWW64" s="47"/>
      <c r="IWX64" s="47"/>
      <c r="IWY64" s="79"/>
      <c r="IWZ64" s="70"/>
      <c r="IXA64" s="80"/>
      <c r="IXB64" s="49"/>
      <c r="IXC64" s="49"/>
      <c r="IXD64" s="47"/>
      <c r="IXE64" s="47"/>
      <c r="IXF64" s="47"/>
      <c r="IXG64" s="47"/>
      <c r="IXH64" s="47"/>
      <c r="IXI64" s="79"/>
      <c r="IXJ64" s="70"/>
      <c r="IXK64" s="80"/>
      <c r="IXL64" s="49"/>
      <c r="IXM64" s="49"/>
      <c r="IXN64" s="47"/>
      <c r="IXO64" s="47"/>
      <c r="IXP64" s="47"/>
      <c r="IXQ64" s="47"/>
      <c r="IXR64" s="47"/>
      <c r="IXS64" s="79"/>
      <c r="IXT64" s="70"/>
      <c r="IXU64" s="80"/>
      <c r="IXV64" s="49"/>
      <c r="IXW64" s="49"/>
      <c r="IXX64" s="47"/>
      <c r="IXY64" s="47"/>
      <c r="IXZ64" s="47"/>
      <c r="IYA64" s="47"/>
      <c r="IYB64" s="47"/>
      <c r="IYC64" s="79"/>
      <c r="IYD64" s="70"/>
      <c r="IYE64" s="80"/>
      <c r="IYF64" s="49"/>
      <c r="IYG64" s="49"/>
      <c r="IYH64" s="47"/>
      <c r="IYI64" s="47"/>
      <c r="IYJ64" s="47"/>
      <c r="IYK64" s="47"/>
      <c r="IYL64" s="47"/>
      <c r="IYM64" s="79"/>
      <c r="IYN64" s="70"/>
      <c r="IYO64" s="80"/>
      <c r="IYP64" s="49"/>
      <c r="IYQ64" s="49"/>
      <c r="IYR64" s="47"/>
      <c r="IYS64" s="47"/>
      <c r="IYT64" s="47"/>
      <c r="IYU64" s="47"/>
      <c r="IYV64" s="47"/>
      <c r="IYW64" s="79"/>
      <c r="IYX64" s="70"/>
      <c r="IYY64" s="80"/>
      <c r="IYZ64" s="49"/>
      <c r="IZA64" s="49"/>
      <c r="IZB64" s="47"/>
      <c r="IZC64" s="47"/>
      <c r="IZD64" s="47"/>
      <c r="IZE64" s="47"/>
      <c r="IZF64" s="47"/>
      <c r="IZG64" s="79"/>
      <c r="IZH64" s="70"/>
      <c r="IZI64" s="80"/>
      <c r="IZJ64" s="49"/>
      <c r="IZK64" s="49"/>
      <c r="IZL64" s="47"/>
      <c r="IZM64" s="47"/>
      <c r="IZN64" s="47"/>
      <c r="IZO64" s="47"/>
      <c r="IZP64" s="47"/>
      <c r="IZQ64" s="79"/>
      <c r="IZR64" s="70"/>
      <c r="IZS64" s="80"/>
      <c r="IZT64" s="49"/>
      <c r="IZU64" s="49"/>
      <c r="IZV64" s="47"/>
      <c r="IZW64" s="47"/>
      <c r="IZX64" s="47"/>
      <c r="IZY64" s="47"/>
      <c r="IZZ64" s="47"/>
      <c r="JAA64" s="79"/>
      <c r="JAB64" s="70"/>
      <c r="JAC64" s="80"/>
      <c r="JAD64" s="49"/>
      <c r="JAE64" s="49"/>
      <c r="JAF64" s="47"/>
      <c r="JAG64" s="47"/>
      <c r="JAH64" s="47"/>
      <c r="JAI64" s="47"/>
      <c r="JAJ64" s="47"/>
      <c r="JAK64" s="79"/>
      <c r="JAL64" s="70"/>
      <c r="JAM64" s="80"/>
      <c r="JAN64" s="49"/>
      <c r="JAO64" s="49"/>
      <c r="JAP64" s="47"/>
      <c r="JAQ64" s="47"/>
      <c r="JAR64" s="47"/>
      <c r="JAS64" s="47"/>
      <c r="JAT64" s="47"/>
      <c r="JAU64" s="79"/>
      <c r="JAV64" s="70"/>
      <c r="JAW64" s="80"/>
      <c r="JAX64" s="49"/>
      <c r="JAY64" s="49"/>
      <c r="JAZ64" s="47"/>
      <c r="JBA64" s="47"/>
      <c r="JBB64" s="47"/>
      <c r="JBC64" s="47"/>
      <c r="JBD64" s="47"/>
      <c r="JBE64" s="79"/>
      <c r="JBF64" s="70"/>
      <c r="JBG64" s="80"/>
      <c r="JBH64" s="49"/>
      <c r="JBI64" s="49"/>
      <c r="JBJ64" s="47"/>
      <c r="JBK64" s="47"/>
      <c r="JBL64" s="47"/>
      <c r="JBM64" s="47"/>
      <c r="JBN64" s="47"/>
      <c r="JBO64" s="79"/>
      <c r="JBP64" s="70"/>
      <c r="JBQ64" s="80"/>
      <c r="JBR64" s="49"/>
      <c r="JBS64" s="49"/>
      <c r="JBT64" s="47"/>
      <c r="JBU64" s="47"/>
      <c r="JBV64" s="47"/>
      <c r="JBW64" s="47"/>
      <c r="JBX64" s="47"/>
      <c r="JBY64" s="79"/>
      <c r="JBZ64" s="70"/>
      <c r="JCA64" s="80"/>
      <c r="JCB64" s="49"/>
      <c r="JCC64" s="49"/>
      <c r="JCD64" s="47"/>
      <c r="JCE64" s="47"/>
      <c r="JCF64" s="47"/>
      <c r="JCG64" s="47"/>
      <c r="JCH64" s="47"/>
      <c r="JCI64" s="79"/>
      <c r="JCJ64" s="70"/>
      <c r="JCK64" s="80"/>
      <c r="JCL64" s="49"/>
      <c r="JCM64" s="49"/>
      <c r="JCN64" s="47"/>
      <c r="JCO64" s="47"/>
      <c r="JCP64" s="47"/>
      <c r="JCQ64" s="47"/>
      <c r="JCR64" s="47"/>
      <c r="JCS64" s="79"/>
      <c r="JCT64" s="70"/>
      <c r="JCU64" s="80"/>
      <c r="JCV64" s="49"/>
      <c r="JCW64" s="49"/>
      <c r="JCX64" s="47"/>
      <c r="JCY64" s="47"/>
      <c r="JCZ64" s="47"/>
      <c r="JDA64" s="47"/>
      <c r="JDB64" s="47"/>
      <c r="JDC64" s="79"/>
      <c r="JDD64" s="70"/>
      <c r="JDE64" s="80"/>
      <c r="JDF64" s="49"/>
      <c r="JDG64" s="49"/>
      <c r="JDH64" s="47"/>
      <c r="JDI64" s="47"/>
      <c r="JDJ64" s="47"/>
      <c r="JDK64" s="47"/>
      <c r="JDL64" s="47"/>
      <c r="JDM64" s="79"/>
      <c r="JDN64" s="70"/>
      <c r="JDO64" s="80"/>
      <c r="JDP64" s="49"/>
      <c r="JDQ64" s="49"/>
      <c r="JDR64" s="47"/>
      <c r="JDS64" s="47"/>
      <c r="JDT64" s="47"/>
      <c r="JDU64" s="47"/>
      <c r="JDV64" s="47"/>
      <c r="JDW64" s="79"/>
      <c r="JDX64" s="70"/>
      <c r="JDY64" s="80"/>
      <c r="JDZ64" s="49"/>
      <c r="JEA64" s="49"/>
      <c r="JEB64" s="47"/>
      <c r="JEC64" s="47"/>
      <c r="JED64" s="47"/>
      <c r="JEE64" s="47"/>
      <c r="JEF64" s="47"/>
      <c r="JEG64" s="79"/>
      <c r="JEH64" s="70"/>
      <c r="JEI64" s="80"/>
      <c r="JEJ64" s="49"/>
      <c r="JEK64" s="49"/>
      <c r="JEL64" s="47"/>
      <c r="JEM64" s="47"/>
      <c r="JEN64" s="47"/>
      <c r="JEO64" s="47"/>
      <c r="JEP64" s="47"/>
      <c r="JEQ64" s="79"/>
      <c r="JER64" s="70"/>
      <c r="JES64" s="80"/>
      <c r="JET64" s="49"/>
      <c r="JEU64" s="49"/>
      <c r="JEV64" s="47"/>
      <c r="JEW64" s="47"/>
      <c r="JEX64" s="47"/>
      <c r="JEY64" s="47"/>
      <c r="JEZ64" s="47"/>
      <c r="JFA64" s="79"/>
      <c r="JFB64" s="70"/>
      <c r="JFC64" s="80"/>
      <c r="JFD64" s="49"/>
      <c r="JFE64" s="49"/>
      <c r="JFF64" s="47"/>
      <c r="JFG64" s="47"/>
      <c r="JFH64" s="47"/>
      <c r="JFI64" s="47"/>
      <c r="JFJ64" s="47"/>
      <c r="JFK64" s="79"/>
      <c r="JFL64" s="70"/>
      <c r="JFM64" s="80"/>
      <c r="JFN64" s="49"/>
      <c r="JFO64" s="49"/>
      <c r="JFP64" s="47"/>
      <c r="JFQ64" s="47"/>
      <c r="JFR64" s="47"/>
      <c r="JFS64" s="47"/>
      <c r="JFT64" s="47"/>
      <c r="JFU64" s="79"/>
      <c r="JFV64" s="70"/>
      <c r="JFW64" s="80"/>
      <c r="JFX64" s="49"/>
      <c r="JFY64" s="49"/>
      <c r="JFZ64" s="47"/>
      <c r="JGA64" s="47"/>
      <c r="JGB64" s="47"/>
      <c r="JGC64" s="47"/>
      <c r="JGD64" s="47"/>
      <c r="JGE64" s="79"/>
      <c r="JGF64" s="70"/>
      <c r="JGG64" s="80"/>
      <c r="JGH64" s="49"/>
      <c r="JGI64" s="49"/>
      <c r="JGJ64" s="47"/>
      <c r="JGK64" s="47"/>
      <c r="JGL64" s="47"/>
      <c r="JGM64" s="47"/>
      <c r="JGN64" s="47"/>
      <c r="JGO64" s="79"/>
      <c r="JGP64" s="70"/>
      <c r="JGQ64" s="80"/>
      <c r="JGR64" s="49"/>
      <c r="JGS64" s="49"/>
      <c r="JGT64" s="47"/>
      <c r="JGU64" s="47"/>
      <c r="JGV64" s="47"/>
      <c r="JGW64" s="47"/>
      <c r="JGX64" s="47"/>
      <c r="JGY64" s="79"/>
      <c r="JGZ64" s="70"/>
      <c r="JHA64" s="80"/>
      <c r="JHB64" s="49"/>
      <c r="JHC64" s="49"/>
      <c r="JHD64" s="47"/>
      <c r="JHE64" s="47"/>
      <c r="JHF64" s="47"/>
      <c r="JHG64" s="47"/>
      <c r="JHH64" s="47"/>
      <c r="JHI64" s="79"/>
      <c r="JHJ64" s="70"/>
      <c r="JHK64" s="80"/>
      <c r="JHL64" s="49"/>
      <c r="JHM64" s="49"/>
      <c r="JHN64" s="47"/>
      <c r="JHO64" s="47"/>
      <c r="JHP64" s="47"/>
      <c r="JHQ64" s="47"/>
      <c r="JHR64" s="47"/>
      <c r="JHS64" s="79"/>
      <c r="JHT64" s="70"/>
      <c r="JHU64" s="80"/>
      <c r="JHV64" s="49"/>
      <c r="JHW64" s="49"/>
      <c r="JHX64" s="47"/>
      <c r="JHY64" s="47"/>
      <c r="JHZ64" s="47"/>
      <c r="JIA64" s="47"/>
      <c r="JIB64" s="47"/>
      <c r="JIC64" s="79"/>
      <c r="JID64" s="70"/>
      <c r="JIE64" s="80"/>
      <c r="JIF64" s="49"/>
      <c r="JIG64" s="49"/>
      <c r="JIH64" s="47"/>
      <c r="JII64" s="47"/>
      <c r="JIJ64" s="47"/>
      <c r="JIK64" s="47"/>
      <c r="JIL64" s="47"/>
      <c r="JIM64" s="79"/>
      <c r="JIN64" s="70"/>
      <c r="JIO64" s="80"/>
      <c r="JIP64" s="49"/>
      <c r="JIQ64" s="49"/>
      <c r="JIR64" s="47"/>
      <c r="JIS64" s="47"/>
      <c r="JIT64" s="47"/>
      <c r="JIU64" s="47"/>
      <c r="JIV64" s="47"/>
      <c r="JIW64" s="79"/>
      <c r="JIX64" s="70"/>
      <c r="JIY64" s="80"/>
      <c r="JIZ64" s="49"/>
      <c r="JJA64" s="49"/>
      <c r="JJB64" s="47"/>
      <c r="JJC64" s="47"/>
      <c r="JJD64" s="47"/>
      <c r="JJE64" s="47"/>
      <c r="JJF64" s="47"/>
      <c r="JJG64" s="79"/>
      <c r="JJH64" s="70"/>
      <c r="JJI64" s="80"/>
      <c r="JJJ64" s="49"/>
      <c r="JJK64" s="49"/>
      <c r="JJL64" s="47"/>
      <c r="JJM64" s="47"/>
      <c r="JJN64" s="47"/>
      <c r="JJO64" s="47"/>
      <c r="JJP64" s="47"/>
      <c r="JJQ64" s="79"/>
      <c r="JJR64" s="70"/>
      <c r="JJS64" s="80"/>
      <c r="JJT64" s="49"/>
      <c r="JJU64" s="49"/>
      <c r="JJV64" s="47"/>
      <c r="JJW64" s="47"/>
      <c r="JJX64" s="47"/>
      <c r="JJY64" s="47"/>
      <c r="JJZ64" s="47"/>
      <c r="JKA64" s="79"/>
      <c r="JKB64" s="70"/>
      <c r="JKC64" s="80"/>
      <c r="JKD64" s="49"/>
      <c r="JKE64" s="49"/>
      <c r="JKF64" s="47"/>
      <c r="JKG64" s="47"/>
      <c r="JKH64" s="47"/>
      <c r="JKI64" s="47"/>
      <c r="JKJ64" s="47"/>
      <c r="JKK64" s="79"/>
      <c r="JKL64" s="70"/>
      <c r="JKM64" s="80"/>
      <c r="JKN64" s="49"/>
      <c r="JKO64" s="49"/>
      <c r="JKP64" s="47"/>
      <c r="JKQ64" s="47"/>
      <c r="JKR64" s="47"/>
      <c r="JKS64" s="47"/>
      <c r="JKT64" s="47"/>
      <c r="JKU64" s="79"/>
      <c r="JKV64" s="70"/>
      <c r="JKW64" s="80"/>
      <c r="JKX64" s="49"/>
      <c r="JKY64" s="49"/>
      <c r="JKZ64" s="47"/>
      <c r="JLA64" s="47"/>
      <c r="JLB64" s="47"/>
      <c r="JLC64" s="47"/>
      <c r="JLD64" s="47"/>
      <c r="JLE64" s="79"/>
      <c r="JLF64" s="70"/>
      <c r="JLG64" s="80"/>
      <c r="JLH64" s="49"/>
      <c r="JLI64" s="49"/>
      <c r="JLJ64" s="47"/>
      <c r="JLK64" s="47"/>
      <c r="JLL64" s="47"/>
      <c r="JLM64" s="47"/>
      <c r="JLN64" s="47"/>
      <c r="JLO64" s="79"/>
      <c r="JLP64" s="70"/>
      <c r="JLQ64" s="80"/>
      <c r="JLR64" s="49"/>
      <c r="JLS64" s="49"/>
      <c r="JLT64" s="47"/>
      <c r="JLU64" s="47"/>
      <c r="JLV64" s="47"/>
      <c r="JLW64" s="47"/>
      <c r="JLX64" s="47"/>
      <c r="JLY64" s="79"/>
      <c r="JLZ64" s="70"/>
      <c r="JMA64" s="80"/>
      <c r="JMB64" s="49"/>
      <c r="JMC64" s="49"/>
      <c r="JMD64" s="47"/>
      <c r="JME64" s="47"/>
      <c r="JMF64" s="47"/>
      <c r="JMG64" s="47"/>
      <c r="JMH64" s="47"/>
      <c r="JMI64" s="79"/>
      <c r="JMJ64" s="70"/>
      <c r="JMK64" s="80"/>
      <c r="JML64" s="49"/>
      <c r="JMM64" s="49"/>
      <c r="JMN64" s="47"/>
      <c r="JMO64" s="47"/>
      <c r="JMP64" s="47"/>
      <c r="JMQ64" s="47"/>
      <c r="JMR64" s="47"/>
      <c r="JMS64" s="79"/>
      <c r="JMT64" s="70"/>
      <c r="JMU64" s="80"/>
      <c r="JMV64" s="49"/>
      <c r="JMW64" s="49"/>
      <c r="JMX64" s="47"/>
      <c r="JMY64" s="47"/>
      <c r="JMZ64" s="47"/>
      <c r="JNA64" s="47"/>
      <c r="JNB64" s="47"/>
      <c r="JNC64" s="79"/>
      <c r="JND64" s="70"/>
      <c r="JNE64" s="80"/>
      <c r="JNF64" s="49"/>
      <c r="JNG64" s="49"/>
      <c r="JNH64" s="47"/>
      <c r="JNI64" s="47"/>
      <c r="JNJ64" s="47"/>
      <c r="JNK64" s="47"/>
      <c r="JNL64" s="47"/>
      <c r="JNM64" s="79"/>
      <c r="JNN64" s="70"/>
      <c r="JNO64" s="80"/>
      <c r="JNP64" s="49"/>
      <c r="JNQ64" s="49"/>
      <c r="JNR64" s="47"/>
      <c r="JNS64" s="47"/>
      <c r="JNT64" s="47"/>
      <c r="JNU64" s="47"/>
      <c r="JNV64" s="47"/>
      <c r="JNW64" s="79"/>
      <c r="JNX64" s="70"/>
      <c r="JNY64" s="80"/>
      <c r="JNZ64" s="49"/>
      <c r="JOA64" s="49"/>
      <c r="JOB64" s="47"/>
      <c r="JOC64" s="47"/>
      <c r="JOD64" s="47"/>
      <c r="JOE64" s="47"/>
      <c r="JOF64" s="47"/>
      <c r="JOG64" s="79"/>
      <c r="JOH64" s="70"/>
      <c r="JOI64" s="80"/>
      <c r="JOJ64" s="49"/>
      <c r="JOK64" s="49"/>
      <c r="JOL64" s="47"/>
      <c r="JOM64" s="47"/>
      <c r="JON64" s="47"/>
      <c r="JOO64" s="47"/>
      <c r="JOP64" s="47"/>
      <c r="JOQ64" s="79"/>
      <c r="JOR64" s="70"/>
      <c r="JOS64" s="80"/>
      <c r="JOT64" s="49"/>
      <c r="JOU64" s="49"/>
      <c r="JOV64" s="47"/>
      <c r="JOW64" s="47"/>
      <c r="JOX64" s="47"/>
      <c r="JOY64" s="47"/>
      <c r="JOZ64" s="47"/>
      <c r="JPA64" s="79"/>
      <c r="JPB64" s="70"/>
      <c r="JPC64" s="80"/>
      <c r="JPD64" s="49"/>
      <c r="JPE64" s="49"/>
      <c r="JPF64" s="47"/>
      <c r="JPG64" s="47"/>
      <c r="JPH64" s="47"/>
      <c r="JPI64" s="47"/>
      <c r="JPJ64" s="47"/>
      <c r="JPK64" s="79"/>
      <c r="JPL64" s="70"/>
      <c r="JPM64" s="80"/>
      <c r="JPN64" s="49"/>
      <c r="JPO64" s="49"/>
      <c r="JPP64" s="47"/>
      <c r="JPQ64" s="47"/>
      <c r="JPR64" s="47"/>
      <c r="JPS64" s="47"/>
      <c r="JPT64" s="47"/>
      <c r="JPU64" s="79"/>
      <c r="JPV64" s="70"/>
      <c r="JPW64" s="80"/>
      <c r="JPX64" s="49"/>
      <c r="JPY64" s="49"/>
      <c r="JPZ64" s="47"/>
      <c r="JQA64" s="47"/>
      <c r="JQB64" s="47"/>
      <c r="JQC64" s="47"/>
      <c r="JQD64" s="47"/>
      <c r="JQE64" s="79"/>
      <c r="JQF64" s="70"/>
      <c r="JQG64" s="80"/>
      <c r="JQH64" s="49"/>
      <c r="JQI64" s="49"/>
      <c r="JQJ64" s="47"/>
      <c r="JQK64" s="47"/>
      <c r="JQL64" s="47"/>
      <c r="JQM64" s="47"/>
      <c r="JQN64" s="47"/>
      <c r="JQO64" s="79"/>
      <c r="JQP64" s="70"/>
      <c r="JQQ64" s="80"/>
      <c r="JQR64" s="49"/>
      <c r="JQS64" s="49"/>
      <c r="JQT64" s="47"/>
      <c r="JQU64" s="47"/>
      <c r="JQV64" s="47"/>
      <c r="JQW64" s="47"/>
      <c r="JQX64" s="47"/>
      <c r="JQY64" s="79"/>
      <c r="JQZ64" s="70"/>
      <c r="JRA64" s="80"/>
      <c r="JRB64" s="49"/>
      <c r="JRC64" s="49"/>
      <c r="JRD64" s="47"/>
      <c r="JRE64" s="47"/>
      <c r="JRF64" s="47"/>
      <c r="JRG64" s="47"/>
      <c r="JRH64" s="47"/>
      <c r="JRI64" s="79"/>
      <c r="JRJ64" s="70"/>
      <c r="JRK64" s="80"/>
      <c r="JRL64" s="49"/>
      <c r="JRM64" s="49"/>
      <c r="JRN64" s="47"/>
      <c r="JRO64" s="47"/>
      <c r="JRP64" s="47"/>
      <c r="JRQ64" s="47"/>
      <c r="JRR64" s="47"/>
      <c r="JRS64" s="79"/>
      <c r="JRT64" s="70"/>
      <c r="JRU64" s="80"/>
      <c r="JRV64" s="49"/>
      <c r="JRW64" s="49"/>
      <c r="JRX64" s="47"/>
      <c r="JRY64" s="47"/>
      <c r="JRZ64" s="47"/>
      <c r="JSA64" s="47"/>
      <c r="JSB64" s="47"/>
      <c r="JSC64" s="79"/>
      <c r="JSD64" s="70"/>
      <c r="JSE64" s="80"/>
      <c r="JSF64" s="49"/>
      <c r="JSG64" s="49"/>
      <c r="JSH64" s="47"/>
      <c r="JSI64" s="47"/>
      <c r="JSJ64" s="47"/>
      <c r="JSK64" s="47"/>
      <c r="JSL64" s="47"/>
      <c r="JSM64" s="79"/>
      <c r="JSN64" s="70"/>
      <c r="JSO64" s="80"/>
      <c r="JSP64" s="49"/>
      <c r="JSQ64" s="49"/>
      <c r="JSR64" s="47"/>
      <c r="JSS64" s="47"/>
      <c r="JST64" s="47"/>
      <c r="JSU64" s="47"/>
      <c r="JSV64" s="47"/>
      <c r="JSW64" s="79"/>
      <c r="JSX64" s="70"/>
      <c r="JSY64" s="80"/>
      <c r="JSZ64" s="49"/>
      <c r="JTA64" s="49"/>
      <c r="JTB64" s="47"/>
      <c r="JTC64" s="47"/>
      <c r="JTD64" s="47"/>
      <c r="JTE64" s="47"/>
      <c r="JTF64" s="47"/>
      <c r="JTG64" s="79"/>
      <c r="JTH64" s="70"/>
      <c r="JTI64" s="80"/>
      <c r="JTJ64" s="49"/>
      <c r="JTK64" s="49"/>
      <c r="JTL64" s="47"/>
      <c r="JTM64" s="47"/>
      <c r="JTN64" s="47"/>
      <c r="JTO64" s="47"/>
      <c r="JTP64" s="47"/>
      <c r="JTQ64" s="79"/>
      <c r="JTR64" s="70"/>
      <c r="JTS64" s="80"/>
      <c r="JTT64" s="49"/>
      <c r="JTU64" s="49"/>
      <c r="JTV64" s="47"/>
      <c r="JTW64" s="47"/>
      <c r="JTX64" s="47"/>
      <c r="JTY64" s="47"/>
      <c r="JTZ64" s="47"/>
      <c r="JUA64" s="79"/>
      <c r="JUB64" s="70"/>
      <c r="JUC64" s="80"/>
      <c r="JUD64" s="49"/>
      <c r="JUE64" s="49"/>
      <c r="JUF64" s="47"/>
      <c r="JUG64" s="47"/>
      <c r="JUH64" s="47"/>
      <c r="JUI64" s="47"/>
      <c r="JUJ64" s="47"/>
      <c r="JUK64" s="79"/>
      <c r="JUL64" s="70"/>
      <c r="JUM64" s="80"/>
      <c r="JUN64" s="49"/>
      <c r="JUO64" s="49"/>
      <c r="JUP64" s="47"/>
      <c r="JUQ64" s="47"/>
      <c r="JUR64" s="47"/>
      <c r="JUS64" s="47"/>
      <c r="JUT64" s="47"/>
      <c r="JUU64" s="79"/>
      <c r="JUV64" s="70"/>
      <c r="JUW64" s="80"/>
      <c r="JUX64" s="49"/>
      <c r="JUY64" s="49"/>
      <c r="JUZ64" s="47"/>
      <c r="JVA64" s="47"/>
      <c r="JVB64" s="47"/>
      <c r="JVC64" s="47"/>
      <c r="JVD64" s="47"/>
      <c r="JVE64" s="79"/>
      <c r="JVF64" s="70"/>
      <c r="JVG64" s="80"/>
      <c r="JVH64" s="49"/>
      <c r="JVI64" s="49"/>
      <c r="JVJ64" s="47"/>
      <c r="JVK64" s="47"/>
      <c r="JVL64" s="47"/>
      <c r="JVM64" s="47"/>
      <c r="JVN64" s="47"/>
      <c r="JVO64" s="79"/>
      <c r="JVP64" s="70"/>
      <c r="JVQ64" s="80"/>
      <c r="JVR64" s="49"/>
      <c r="JVS64" s="49"/>
      <c r="JVT64" s="47"/>
      <c r="JVU64" s="47"/>
      <c r="JVV64" s="47"/>
      <c r="JVW64" s="47"/>
      <c r="JVX64" s="47"/>
      <c r="JVY64" s="79"/>
      <c r="JVZ64" s="70"/>
      <c r="JWA64" s="80"/>
      <c r="JWB64" s="49"/>
      <c r="JWC64" s="49"/>
      <c r="JWD64" s="47"/>
      <c r="JWE64" s="47"/>
      <c r="JWF64" s="47"/>
      <c r="JWG64" s="47"/>
      <c r="JWH64" s="47"/>
      <c r="JWI64" s="79"/>
      <c r="JWJ64" s="70"/>
      <c r="JWK64" s="80"/>
      <c r="JWL64" s="49"/>
      <c r="JWM64" s="49"/>
      <c r="JWN64" s="47"/>
      <c r="JWO64" s="47"/>
      <c r="JWP64" s="47"/>
      <c r="JWQ64" s="47"/>
      <c r="JWR64" s="47"/>
      <c r="JWS64" s="79"/>
      <c r="JWT64" s="70"/>
      <c r="JWU64" s="80"/>
      <c r="JWV64" s="49"/>
      <c r="JWW64" s="49"/>
      <c r="JWX64" s="47"/>
      <c r="JWY64" s="47"/>
      <c r="JWZ64" s="47"/>
      <c r="JXA64" s="47"/>
      <c r="JXB64" s="47"/>
      <c r="JXC64" s="79"/>
      <c r="JXD64" s="70"/>
      <c r="JXE64" s="80"/>
      <c r="JXF64" s="49"/>
      <c r="JXG64" s="49"/>
      <c r="JXH64" s="47"/>
      <c r="JXI64" s="47"/>
      <c r="JXJ64" s="47"/>
      <c r="JXK64" s="47"/>
      <c r="JXL64" s="47"/>
      <c r="JXM64" s="79"/>
      <c r="JXN64" s="70"/>
      <c r="JXO64" s="80"/>
      <c r="JXP64" s="49"/>
      <c r="JXQ64" s="49"/>
      <c r="JXR64" s="47"/>
      <c r="JXS64" s="47"/>
      <c r="JXT64" s="47"/>
      <c r="JXU64" s="47"/>
      <c r="JXV64" s="47"/>
      <c r="JXW64" s="79"/>
      <c r="JXX64" s="70"/>
      <c r="JXY64" s="80"/>
      <c r="JXZ64" s="49"/>
      <c r="JYA64" s="49"/>
      <c r="JYB64" s="47"/>
      <c r="JYC64" s="47"/>
      <c r="JYD64" s="47"/>
      <c r="JYE64" s="47"/>
      <c r="JYF64" s="47"/>
      <c r="JYG64" s="79"/>
      <c r="JYH64" s="70"/>
      <c r="JYI64" s="80"/>
      <c r="JYJ64" s="49"/>
      <c r="JYK64" s="49"/>
      <c r="JYL64" s="47"/>
      <c r="JYM64" s="47"/>
      <c r="JYN64" s="47"/>
      <c r="JYO64" s="47"/>
      <c r="JYP64" s="47"/>
      <c r="JYQ64" s="79"/>
      <c r="JYR64" s="70"/>
      <c r="JYS64" s="80"/>
      <c r="JYT64" s="49"/>
      <c r="JYU64" s="49"/>
      <c r="JYV64" s="47"/>
      <c r="JYW64" s="47"/>
      <c r="JYX64" s="47"/>
      <c r="JYY64" s="47"/>
      <c r="JYZ64" s="47"/>
      <c r="JZA64" s="79"/>
      <c r="JZB64" s="70"/>
      <c r="JZC64" s="80"/>
      <c r="JZD64" s="49"/>
      <c r="JZE64" s="49"/>
      <c r="JZF64" s="47"/>
      <c r="JZG64" s="47"/>
      <c r="JZH64" s="47"/>
      <c r="JZI64" s="47"/>
      <c r="JZJ64" s="47"/>
      <c r="JZK64" s="79"/>
      <c r="JZL64" s="70"/>
      <c r="JZM64" s="80"/>
      <c r="JZN64" s="49"/>
      <c r="JZO64" s="49"/>
      <c r="JZP64" s="47"/>
      <c r="JZQ64" s="47"/>
      <c r="JZR64" s="47"/>
      <c r="JZS64" s="47"/>
      <c r="JZT64" s="47"/>
      <c r="JZU64" s="79"/>
      <c r="JZV64" s="70"/>
      <c r="JZW64" s="80"/>
      <c r="JZX64" s="49"/>
      <c r="JZY64" s="49"/>
      <c r="JZZ64" s="47"/>
      <c r="KAA64" s="47"/>
      <c r="KAB64" s="47"/>
      <c r="KAC64" s="47"/>
      <c r="KAD64" s="47"/>
      <c r="KAE64" s="79"/>
      <c r="KAF64" s="70"/>
      <c r="KAG64" s="80"/>
      <c r="KAH64" s="49"/>
      <c r="KAI64" s="49"/>
      <c r="KAJ64" s="47"/>
      <c r="KAK64" s="47"/>
      <c r="KAL64" s="47"/>
      <c r="KAM64" s="47"/>
      <c r="KAN64" s="47"/>
      <c r="KAO64" s="79"/>
      <c r="KAP64" s="70"/>
      <c r="KAQ64" s="80"/>
      <c r="KAR64" s="49"/>
      <c r="KAS64" s="49"/>
      <c r="KAT64" s="47"/>
      <c r="KAU64" s="47"/>
      <c r="KAV64" s="47"/>
      <c r="KAW64" s="47"/>
      <c r="KAX64" s="47"/>
      <c r="KAY64" s="79"/>
      <c r="KAZ64" s="70"/>
      <c r="KBA64" s="80"/>
      <c r="KBB64" s="49"/>
      <c r="KBC64" s="49"/>
      <c r="KBD64" s="47"/>
      <c r="KBE64" s="47"/>
      <c r="KBF64" s="47"/>
      <c r="KBG64" s="47"/>
      <c r="KBH64" s="47"/>
      <c r="KBI64" s="79"/>
      <c r="KBJ64" s="70"/>
      <c r="KBK64" s="80"/>
      <c r="KBL64" s="49"/>
      <c r="KBM64" s="49"/>
      <c r="KBN64" s="47"/>
      <c r="KBO64" s="47"/>
      <c r="KBP64" s="47"/>
      <c r="KBQ64" s="47"/>
      <c r="KBR64" s="47"/>
      <c r="KBS64" s="79"/>
      <c r="KBT64" s="70"/>
      <c r="KBU64" s="80"/>
      <c r="KBV64" s="49"/>
      <c r="KBW64" s="49"/>
      <c r="KBX64" s="47"/>
      <c r="KBY64" s="47"/>
      <c r="KBZ64" s="47"/>
      <c r="KCA64" s="47"/>
      <c r="KCB64" s="47"/>
      <c r="KCC64" s="79"/>
      <c r="KCD64" s="70"/>
      <c r="KCE64" s="80"/>
      <c r="KCF64" s="49"/>
      <c r="KCG64" s="49"/>
      <c r="KCH64" s="47"/>
      <c r="KCI64" s="47"/>
      <c r="KCJ64" s="47"/>
      <c r="KCK64" s="47"/>
      <c r="KCL64" s="47"/>
      <c r="KCM64" s="79"/>
      <c r="KCN64" s="70"/>
      <c r="KCO64" s="80"/>
      <c r="KCP64" s="49"/>
      <c r="KCQ64" s="49"/>
      <c r="KCR64" s="47"/>
      <c r="KCS64" s="47"/>
      <c r="KCT64" s="47"/>
      <c r="KCU64" s="47"/>
      <c r="KCV64" s="47"/>
      <c r="KCW64" s="79"/>
      <c r="KCX64" s="70"/>
      <c r="KCY64" s="80"/>
      <c r="KCZ64" s="49"/>
      <c r="KDA64" s="49"/>
      <c r="KDB64" s="47"/>
      <c r="KDC64" s="47"/>
      <c r="KDD64" s="47"/>
      <c r="KDE64" s="47"/>
      <c r="KDF64" s="47"/>
      <c r="KDG64" s="79"/>
      <c r="KDH64" s="70"/>
      <c r="KDI64" s="80"/>
      <c r="KDJ64" s="49"/>
      <c r="KDK64" s="49"/>
      <c r="KDL64" s="47"/>
      <c r="KDM64" s="47"/>
      <c r="KDN64" s="47"/>
      <c r="KDO64" s="47"/>
      <c r="KDP64" s="47"/>
      <c r="KDQ64" s="79"/>
      <c r="KDR64" s="70"/>
      <c r="KDS64" s="80"/>
      <c r="KDT64" s="49"/>
      <c r="KDU64" s="49"/>
      <c r="KDV64" s="47"/>
      <c r="KDW64" s="47"/>
      <c r="KDX64" s="47"/>
      <c r="KDY64" s="47"/>
      <c r="KDZ64" s="47"/>
      <c r="KEA64" s="79"/>
      <c r="KEB64" s="70"/>
      <c r="KEC64" s="80"/>
      <c r="KED64" s="49"/>
      <c r="KEE64" s="49"/>
      <c r="KEF64" s="47"/>
      <c r="KEG64" s="47"/>
      <c r="KEH64" s="47"/>
      <c r="KEI64" s="47"/>
      <c r="KEJ64" s="47"/>
      <c r="KEK64" s="79"/>
      <c r="KEL64" s="70"/>
      <c r="KEM64" s="80"/>
      <c r="KEN64" s="49"/>
      <c r="KEO64" s="49"/>
      <c r="KEP64" s="47"/>
      <c r="KEQ64" s="47"/>
      <c r="KER64" s="47"/>
      <c r="KES64" s="47"/>
      <c r="KET64" s="47"/>
      <c r="KEU64" s="79"/>
      <c r="KEV64" s="70"/>
      <c r="KEW64" s="80"/>
      <c r="KEX64" s="49"/>
      <c r="KEY64" s="49"/>
      <c r="KEZ64" s="47"/>
      <c r="KFA64" s="47"/>
      <c r="KFB64" s="47"/>
      <c r="KFC64" s="47"/>
      <c r="KFD64" s="47"/>
      <c r="KFE64" s="79"/>
      <c r="KFF64" s="70"/>
      <c r="KFG64" s="80"/>
      <c r="KFH64" s="49"/>
      <c r="KFI64" s="49"/>
      <c r="KFJ64" s="47"/>
      <c r="KFK64" s="47"/>
      <c r="KFL64" s="47"/>
      <c r="KFM64" s="47"/>
      <c r="KFN64" s="47"/>
      <c r="KFO64" s="79"/>
      <c r="KFP64" s="70"/>
      <c r="KFQ64" s="80"/>
      <c r="KFR64" s="49"/>
      <c r="KFS64" s="49"/>
      <c r="KFT64" s="47"/>
      <c r="KFU64" s="47"/>
      <c r="KFV64" s="47"/>
      <c r="KFW64" s="47"/>
      <c r="KFX64" s="47"/>
      <c r="KFY64" s="79"/>
      <c r="KFZ64" s="70"/>
      <c r="KGA64" s="80"/>
      <c r="KGB64" s="49"/>
      <c r="KGC64" s="49"/>
      <c r="KGD64" s="47"/>
      <c r="KGE64" s="47"/>
      <c r="KGF64" s="47"/>
      <c r="KGG64" s="47"/>
      <c r="KGH64" s="47"/>
      <c r="KGI64" s="79"/>
      <c r="KGJ64" s="70"/>
      <c r="KGK64" s="80"/>
      <c r="KGL64" s="49"/>
      <c r="KGM64" s="49"/>
      <c r="KGN64" s="47"/>
      <c r="KGO64" s="47"/>
      <c r="KGP64" s="47"/>
      <c r="KGQ64" s="47"/>
      <c r="KGR64" s="47"/>
      <c r="KGS64" s="79"/>
      <c r="KGT64" s="70"/>
      <c r="KGU64" s="80"/>
      <c r="KGV64" s="49"/>
      <c r="KGW64" s="49"/>
      <c r="KGX64" s="47"/>
      <c r="KGY64" s="47"/>
      <c r="KGZ64" s="47"/>
      <c r="KHA64" s="47"/>
      <c r="KHB64" s="47"/>
      <c r="KHC64" s="79"/>
      <c r="KHD64" s="70"/>
      <c r="KHE64" s="80"/>
      <c r="KHF64" s="49"/>
      <c r="KHG64" s="49"/>
      <c r="KHH64" s="47"/>
      <c r="KHI64" s="47"/>
      <c r="KHJ64" s="47"/>
      <c r="KHK64" s="47"/>
      <c r="KHL64" s="47"/>
      <c r="KHM64" s="79"/>
      <c r="KHN64" s="70"/>
      <c r="KHO64" s="80"/>
      <c r="KHP64" s="49"/>
      <c r="KHQ64" s="49"/>
      <c r="KHR64" s="47"/>
      <c r="KHS64" s="47"/>
      <c r="KHT64" s="47"/>
      <c r="KHU64" s="47"/>
      <c r="KHV64" s="47"/>
      <c r="KHW64" s="79"/>
      <c r="KHX64" s="70"/>
      <c r="KHY64" s="80"/>
      <c r="KHZ64" s="49"/>
      <c r="KIA64" s="49"/>
      <c r="KIB64" s="47"/>
      <c r="KIC64" s="47"/>
      <c r="KID64" s="47"/>
      <c r="KIE64" s="47"/>
      <c r="KIF64" s="47"/>
      <c r="KIG64" s="79"/>
      <c r="KIH64" s="70"/>
      <c r="KII64" s="80"/>
      <c r="KIJ64" s="49"/>
      <c r="KIK64" s="49"/>
      <c r="KIL64" s="47"/>
      <c r="KIM64" s="47"/>
      <c r="KIN64" s="47"/>
      <c r="KIO64" s="47"/>
      <c r="KIP64" s="47"/>
      <c r="KIQ64" s="79"/>
      <c r="KIR64" s="70"/>
      <c r="KIS64" s="80"/>
      <c r="KIT64" s="49"/>
      <c r="KIU64" s="49"/>
      <c r="KIV64" s="47"/>
      <c r="KIW64" s="47"/>
      <c r="KIX64" s="47"/>
      <c r="KIY64" s="47"/>
      <c r="KIZ64" s="47"/>
      <c r="KJA64" s="79"/>
      <c r="KJB64" s="70"/>
      <c r="KJC64" s="80"/>
      <c r="KJD64" s="49"/>
      <c r="KJE64" s="49"/>
      <c r="KJF64" s="47"/>
      <c r="KJG64" s="47"/>
      <c r="KJH64" s="47"/>
      <c r="KJI64" s="47"/>
      <c r="KJJ64" s="47"/>
      <c r="KJK64" s="79"/>
      <c r="KJL64" s="70"/>
      <c r="KJM64" s="80"/>
      <c r="KJN64" s="49"/>
      <c r="KJO64" s="49"/>
      <c r="KJP64" s="47"/>
      <c r="KJQ64" s="47"/>
      <c r="KJR64" s="47"/>
      <c r="KJS64" s="47"/>
      <c r="KJT64" s="47"/>
      <c r="KJU64" s="79"/>
      <c r="KJV64" s="70"/>
      <c r="KJW64" s="80"/>
      <c r="KJX64" s="49"/>
      <c r="KJY64" s="49"/>
      <c r="KJZ64" s="47"/>
      <c r="KKA64" s="47"/>
      <c r="KKB64" s="47"/>
      <c r="KKC64" s="47"/>
      <c r="KKD64" s="47"/>
      <c r="KKE64" s="79"/>
      <c r="KKF64" s="70"/>
      <c r="KKG64" s="80"/>
      <c r="KKH64" s="49"/>
      <c r="KKI64" s="49"/>
      <c r="KKJ64" s="47"/>
      <c r="KKK64" s="47"/>
      <c r="KKL64" s="47"/>
      <c r="KKM64" s="47"/>
      <c r="KKN64" s="47"/>
      <c r="KKO64" s="79"/>
      <c r="KKP64" s="70"/>
      <c r="KKQ64" s="80"/>
      <c r="KKR64" s="49"/>
      <c r="KKS64" s="49"/>
      <c r="KKT64" s="47"/>
      <c r="KKU64" s="47"/>
      <c r="KKV64" s="47"/>
      <c r="KKW64" s="47"/>
      <c r="KKX64" s="47"/>
      <c r="KKY64" s="79"/>
      <c r="KKZ64" s="70"/>
      <c r="KLA64" s="80"/>
      <c r="KLB64" s="49"/>
      <c r="KLC64" s="49"/>
      <c r="KLD64" s="47"/>
      <c r="KLE64" s="47"/>
      <c r="KLF64" s="47"/>
      <c r="KLG64" s="47"/>
      <c r="KLH64" s="47"/>
      <c r="KLI64" s="79"/>
      <c r="KLJ64" s="70"/>
      <c r="KLK64" s="80"/>
      <c r="KLL64" s="49"/>
      <c r="KLM64" s="49"/>
      <c r="KLN64" s="47"/>
      <c r="KLO64" s="47"/>
      <c r="KLP64" s="47"/>
      <c r="KLQ64" s="47"/>
      <c r="KLR64" s="47"/>
      <c r="KLS64" s="79"/>
      <c r="KLT64" s="70"/>
      <c r="KLU64" s="80"/>
      <c r="KLV64" s="49"/>
      <c r="KLW64" s="49"/>
      <c r="KLX64" s="47"/>
      <c r="KLY64" s="47"/>
      <c r="KLZ64" s="47"/>
      <c r="KMA64" s="47"/>
      <c r="KMB64" s="47"/>
      <c r="KMC64" s="79"/>
      <c r="KMD64" s="70"/>
      <c r="KME64" s="80"/>
      <c r="KMF64" s="49"/>
      <c r="KMG64" s="49"/>
      <c r="KMH64" s="47"/>
      <c r="KMI64" s="47"/>
      <c r="KMJ64" s="47"/>
      <c r="KMK64" s="47"/>
      <c r="KML64" s="47"/>
      <c r="KMM64" s="79"/>
      <c r="KMN64" s="70"/>
      <c r="KMO64" s="80"/>
      <c r="KMP64" s="49"/>
      <c r="KMQ64" s="49"/>
      <c r="KMR64" s="47"/>
      <c r="KMS64" s="47"/>
      <c r="KMT64" s="47"/>
      <c r="KMU64" s="47"/>
      <c r="KMV64" s="47"/>
      <c r="KMW64" s="79"/>
      <c r="KMX64" s="70"/>
      <c r="KMY64" s="80"/>
      <c r="KMZ64" s="49"/>
      <c r="KNA64" s="49"/>
      <c r="KNB64" s="47"/>
      <c r="KNC64" s="47"/>
      <c r="KND64" s="47"/>
      <c r="KNE64" s="47"/>
      <c r="KNF64" s="47"/>
      <c r="KNG64" s="79"/>
      <c r="KNH64" s="70"/>
      <c r="KNI64" s="80"/>
      <c r="KNJ64" s="49"/>
      <c r="KNK64" s="49"/>
      <c r="KNL64" s="47"/>
      <c r="KNM64" s="47"/>
      <c r="KNN64" s="47"/>
      <c r="KNO64" s="47"/>
      <c r="KNP64" s="47"/>
      <c r="KNQ64" s="79"/>
      <c r="KNR64" s="70"/>
      <c r="KNS64" s="80"/>
      <c r="KNT64" s="49"/>
      <c r="KNU64" s="49"/>
      <c r="KNV64" s="47"/>
      <c r="KNW64" s="47"/>
      <c r="KNX64" s="47"/>
      <c r="KNY64" s="47"/>
      <c r="KNZ64" s="47"/>
      <c r="KOA64" s="79"/>
      <c r="KOB64" s="70"/>
      <c r="KOC64" s="80"/>
      <c r="KOD64" s="49"/>
      <c r="KOE64" s="49"/>
      <c r="KOF64" s="47"/>
      <c r="KOG64" s="47"/>
      <c r="KOH64" s="47"/>
      <c r="KOI64" s="47"/>
      <c r="KOJ64" s="47"/>
      <c r="KOK64" s="79"/>
      <c r="KOL64" s="70"/>
      <c r="KOM64" s="80"/>
      <c r="KON64" s="49"/>
      <c r="KOO64" s="49"/>
      <c r="KOP64" s="47"/>
      <c r="KOQ64" s="47"/>
      <c r="KOR64" s="47"/>
      <c r="KOS64" s="47"/>
      <c r="KOT64" s="47"/>
      <c r="KOU64" s="79"/>
      <c r="KOV64" s="70"/>
      <c r="KOW64" s="80"/>
      <c r="KOX64" s="49"/>
      <c r="KOY64" s="49"/>
      <c r="KOZ64" s="47"/>
      <c r="KPA64" s="47"/>
      <c r="KPB64" s="47"/>
      <c r="KPC64" s="47"/>
      <c r="KPD64" s="47"/>
      <c r="KPE64" s="79"/>
      <c r="KPF64" s="70"/>
      <c r="KPG64" s="80"/>
      <c r="KPH64" s="49"/>
      <c r="KPI64" s="49"/>
      <c r="KPJ64" s="47"/>
      <c r="KPK64" s="47"/>
      <c r="KPL64" s="47"/>
      <c r="KPM64" s="47"/>
      <c r="KPN64" s="47"/>
      <c r="KPO64" s="79"/>
      <c r="KPP64" s="70"/>
      <c r="KPQ64" s="80"/>
      <c r="KPR64" s="49"/>
      <c r="KPS64" s="49"/>
      <c r="KPT64" s="47"/>
      <c r="KPU64" s="47"/>
      <c r="KPV64" s="47"/>
      <c r="KPW64" s="47"/>
      <c r="KPX64" s="47"/>
      <c r="KPY64" s="79"/>
      <c r="KPZ64" s="70"/>
      <c r="KQA64" s="80"/>
      <c r="KQB64" s="49"/>
      <c r="KQC64" s="49"/>
      <c r="KQD64" s="47"/>
      <c r="KQE64" s="47"/>
      <c r="KQF64" s="47"/>
      <c r="KQG64" s="47"/>
      <c r="KQH64" s="47"/>
      <c r="KQI64" s="79"/>
      <c r="KQJ64" s="70"/>
      <c r="KQK64" s="80"/>
      <c r="KQL64" s="49"/>
      <c r="KQM64" s="49"/>
      <c r="KQN64" s="47"/>
      <c r="KQO64" s="47"/>
      <c r="KQP64" s="47"/>
      <c r="KQQ64" s="47"/>
      <c r="KQR64" s="47"/>
      <c r="KQS64" s="79"/>
      <c r="KQT64" s="70"/>
      <c r="KQU64" s="80"/>
      <c r="KQV64" s="49"/>
      <c r="KQW64" s="49"/>
      <c r="KQX64" s="47"/>
      <c r="KQY64" s="47"/>
      <c r="KQZ64" s="47"/>
      <c r="KRA64" s="47"/>
      <c r="KRB64" s="47"/>
      <c r="KRC64" s="79"/>
      <c r="KRD64" s="70"/>
      <c r="KRE64" s="80"/>
      <c r="KRF64" s="49"/>
      <c r="KRG64" s="49"/>
      <c r="KRH64" s="47"/>
      <c r="KRI64" s="47"/>
      <c r="KRJ64" s="47"/>
      <c r="KRK64" s="47"/>
      <c r="KRL64" s="47"/>
      <c r="KRM64" s="79"/>
      <c r="KRN64" s="70"/>
      <c r="KRO64" s="80"/>
      <c r="KRP64" s="49"/>
      <c r="KRQ64" s="49"/>
      <c r="KRR64" s="47"/>
      <c r="KRS64" s="47"/>
      <c r="KRT64" s="47"/>
      <c r="KRU64" s="47"/>
      <c r="KRV64" s="47"/>
      <c r="KRW64" s="79"/>
      <c r="KRX64" s="70"/>
      <c r="KRY64" s="80"/>
      <c r="KRZ64" s="49"/>
      <c r="KSA64" s="49"/>
      <c r="KSB64" s="47"/>
      <c r="KSC64" s="47"/>
      <c r="KSD64" s="47"/>
      <c r="KSE64" s="47"/>
      <c r="KSF64" s="47"/>
      <c r="KSG64" s="79"/>
      <c r="KSH64" s="70"/>
      <c r="KSI64" s="80"/>
      <c r="KSJ64" s="49"/>
      <c r="KSK64" s="49"/>
      <c r="KSL64" s="47"/>
      <c r="KSM64" s="47"/>
      <c r="KSN64" s="47"/>
      <c r="KSO64" s="47"/>
      <c r="KSP64" s="47"/>
      <c r="KSQ64" s="79"/>
      <c r="KSR64" s="70"/>
      <c r="KSS64" s="80"/>
      <c r="KST64" s="49"/>
      <c r="KSU64" s="49"/>
      <c r="KSV64" s="47"/>
      <c r="KSW64" s="47"/>
      <c r="KSX64" s="47"/>
      <c r="KSY64" s="47"/>
      <c r="KSZ64" s="47"/>
      <c r="KTA64" s="79"/>
      <c r="KTB64" s="70"/>
      <c r="KTC64" s="80"/>
      <c r="KTD64" s="49"/>
      <c r="KTE64" s="49"/>
      <c r="KTF64" s="47"/>
      <c r="KTG64" s="47"/>
      <c r="KTH64" s="47"/>
      <c r="KTI64" s="47"/>
      <c r="KTJ64" s="47"/>
      <c r="KTK64" s="79"/>
      <c r="KTL64" s="70"/>
      <c r="KTM64" s="80"/>
      <c r="KTN64" s="49"/>
      <c r="KTO64" s="49"/>
      <c r="KTP64" s="47"/>
      <c r="KTQ64" s="47"/>
      <c r="KTR64" s="47"/>
      <c r="KTS64" s="47"/>
      <c r="KTT64" s="47"/>
      <c r="KTU64" s="79"/>
      <c r="KTV64" s="70"/>
      <c r="KTW64" s="80"/>
      <c r="KTX64" s="49"/>
      <c r="KTY64" s="49"/>
      <c r="KTZ64" s="47"/>
      <c r="KUA64" s="47"/>
      <c r="KUB64" s="47"/>
      <c r="KUC64" s="47"/>
      <c r="KUD64" s="47"/>
      <c r="KUE64" s="79"/>
      <c r="KUF64" s="70"/>
      <c r="KUG64" s="80"/>
      <c r="KUH64" s="49"/>
      <c r="KUI64" s="49"/>
      <c r="KUJ64" s="47"/>
      <c r="KUK64" s="47"/>
      <c r="KUL64" s="47"/>
      <c r="KUM64" s="47"/>
      <c r="KUN64" s="47"/>
      <c r="KUO64" s="79"/>
      <c r="KUP64" s="70"/>
      <c r="KUQ64" s="80"/>
      <c r="KUR64" s="49"/>
      <c r="KUS64" s="49"/>
      <c r="KUT64" s="47"/>
      <c r="KUU64" s="47"/>
      <c r="KUV64" s="47"/>
      <c r="KUW64" s="47"/>
      <c r="KUX64" s="47"/>
      <c r="KUY64" s="79"/>
      <c r="KUZ64" s="70"/>
      <c r="KVA64" s="80"/>
      <c r="KVB64" s="49"/>
      <c r="KVC64" s="49"/>
      <c r="KVD64" s="47"/>
      <c r="KVE64" s="47"/>
      <c r="KVF64" s="47"/>
      <c r="KVG64" s="47"/>
      <c r="KVH64" s="47"/>
      <c r="KVI64" s="79"/>
      <c r="KVJ64" s="70"/>
      <c r="KVK64" s="80"/>
      <c r="KVL64" s="49"/>
      <c r="KVM64" s="49"/>
      <c r="KVN64" s="47"/>
      <c r="KVO64" s="47"/>
      <c r="KVP64" s="47"/>
      <c r="KVQ64" s="47"/>
      <c r="KVR64" s="47"/>
      <c r="KVS64" s="79"/>
      <c r="KVT64" s="70"/>
      <c r="KVU64" s="80"/>
      <c r="KVV64" s="49"/>
      <c r="KVW64" s="49"/>
      <c r="KVX64" s="47"/>
      <c r="KVY64" s="47"/>
      <c r="KVZ64" s="47"/>
      <c r="KWA64" s="47"/>
      <c r="KWB64" s="47"/>
      <c r="KWC64" s="79"/>
      <c r="KWD64" s="70"/>
      <c r="KWE64" s="80"/>
      <c r="KWF64" s="49"/>
      <c r="KWG64" s="49"/>
      <c r="KWH64" s="47"/>
      <c r="KWI64" s="47"/>
      <c r="KWJ64" s="47"/>
      <c r="KWK64" s="47"/>
      <c r="KWL64" s="47"/>
      <c r="KWM64" s="79"/>
      <c r="KWN64" s="70"/>
      <c r="KWO64" s="80"/>
      <c r="KWP64" s="49"/>
      <c r="KWQ64" s="49"/>
      <c r="KWR64" s="47"/>
      <c r="KWS64" s="47"/>
      <c r="KWT64" s="47"/>
      <c r="KWU64" s="47"/>
      <c r="KWV64" s="47"/>
      <c r="KWW64" s="79"/>
      <c r="KWX64" s="70"/>
      <c r="KWY64" s="80"/>
      <c r="KWZ64" s="49"/>
      <c r="KXA64" s="49"/>
      <c r="KXB64" s="47"/>
      <c r="KXC64" s="47"/>
      <c r="KXD64" s="47"/>
      <c r="KXE64" s="47"/>
      <c r="KXF64" s="47"/>
      <c r="KXG64" s="79"/>
      <c r="KXH64" s="70"/>
      <c r="KXI64" s="80"/>
      <c r="KXJ64" s="49"/>
      <c r="KXK64" s="49"/>
      <c r="KXL64" s="47"/>
      <c r="KXM64" s="47"/>
      <c r="KXN64" s="47"/>
      <c r="KXO64" s="47"/>
      <c r="KXP64" s="47"/>
      <c r="KXQ64" s="79"/>
      <c r="KXR64" s="70"/>
      <c r="KXS64" s="80"/>
      <c r="KXT64" s="49"/>
      <c r="KXU64" s="49"/>
      <c r="KXV64" s="47"/>
      <c r="KXW64" s="47"/>
      <c r="KXX64" s="47"/>
      <c r="KXY64" s="47"/>
      <c r="KXZ64" s="47"/>
      <c r="KYA64" s="79"/>
      <c r="KYB64" s="70"/>
      <c r="KYC64" s="80"/>
      <c r="KYD64" s="49"/>
      <c r="KYE64" s="49"/>
      <c r="KYF64" s="47"/>
      <c r="KYG64" s="47"/>
      <c r="KYH64" s="47"/>
      <c r="KYI64" s="47"/>
      <c r="KYJ64" s="47"/>
      <c r="KYK64" s="79"/>
      <c r="KYL64" s="70"/>
      <c r="KYM64" s="80"/>
      <c r="KYN64" s="49"/>
      <c r="KYO64" s="49"/>
      <c r="KYP64" s="47"/>
      <c r="KYQ64" s="47"/>
      <c r="KYR64" s="47"/>
      <c r="KYS64" s="47"/>
      <c r="KYT64" s="47"/>
      <c r="KYU64" s="79"/>
      <c r="KYV64" s="70"/>
      <c r="KYW64" s="80"/>
      <c r="KYX64" s="49"/>
      <c r="KYY64" s="49"/>
      <c r="KYZ64" s="47"/>
      <c r="KZA64" s="47"/>
      <c r="KZB64" s="47"/>
      <c r="KZC64" s="47"/>
      <c r="KZD64" s="47"/>
      <c r="KZE64" s="79"/>
      <c r="KZF64" s="70"/>
      <c r="KZG64" s="80"/>
      <c r="KZH64" s="49"/>
      <c r="KZI64" s="49"/>
      <c r="KZJ64" s="47"/>
      <c r="KZK64" s="47"/>
      <c r="KZL64" s="47"/>
      <c r="KZM64" s="47"/>
      <c r="KZN64" s="47"/>
      <c r="KZO64" s="79"/>
      <c r="KZP64" s="70"/>
      <c r="KZQ64" s="80"/>
      <c r="KZR64" s="49"/>
      <c r="KZS64" s="49"/>
      <c r="KZT64" s="47"/>
      <c r="KZU64" s="47"/>
      <c r="KZV64" s="47"/>
      <c r="KZW64" s="47"/>
      <c r="KZX64" s="47"/>
      <c r="KZY64" s="79"/>
      <c r="KZZ64" s="70"/>
      <c r="LAA64" s="80"/>
      <c r="LAB64" s="49"/>
      <c r="LAC64" s="49"/>
      <c r="LAD64" s="47"/>
      <c r="LAE64" s="47"/>
      <c r="LAF64" s="47"/>
      <c r="LAG64" s="47"/>
      <c r="LAH64" s="47"/>
      <c r="LAI64" s="79"/>
      <c r="LAJ64" s="70"/>
      <c r="LAK64" s="80"/>
      <c r="LAL64" s="49"/>
      <c r="LAM64" s="49"/>
      <c r="LAN64" s="47"/>
      <c r="LAO64" s="47"/>
      <c r="LAP64" s="47"/>
      <c r="LAQ64" s="47"/>
      <c r="LAR64" s="47"/>
      <c r="LAS64" s="79"/>
      <c r="LAT64" s="70"/>
      <c r="LAU64" s="80"/>
      <c r="LAV64" s="49"/>
      <c r="LAW64" s="49"/>
      <c r="LAX64" s="47"/>
      <c r="LAY64" s="47"/>
      <c r="LAZ64" s="47"/>
      <c r="LBA64" s="47"/>
      <c r="LBB64" s="47"/>
      <c r="LBC64" s="79"/>
      <c r="LBD64" s="70"/>
      <c r="LBE64" s="80"/>
      <c r="LBF64" s="49"/>
      <c r="LBG64" s="49"/>
      <c r="LBH64" s="47"/>
      <c r="LBI64" s="47"/>
      <c r="LBJ64" s="47"/>
      <c r="LBK64" s="47"/>
      <c r="LBL64" s="47"/>
      <c r="LBM64" s="79"/>
      <c r="LBN64" s="70"/>
      <c r="LBO64" s="80"/>
      <c r="LBP64" s="49"/>
      <c r="LBQ64" s="49"/>
      <c r="LBR64" s="47"/>
      <c r="LBS64" s="47"/>
      <c r="LBT64" s="47"/>
      <c r="LBU64" s="47"/>
      <c r="LBV64" s="47"/>
      <c r="LBW64" s="79"/>
      <c r="LBX64" s="70"/>
      <c r="LBY64" s="80"/>
      <c r="LBZ64" s="49"/>
      <c r="LCA64" s="49"/>
      <c r="LCB64" s="47"/>
      <c r="LCC64" s="47"/>
      <c r="LCD64" s="47"/>
      <c r="LCE64" s="47"/>
      <c r="LCF64" s="47"/>
      <c r="LCG64" s="79"/>
      <c r="LCH64" s="70"/>
      <c r="LCI64" s="80"/>
      <c r="LCJ64" s="49"/>
      <c r="LCK64" s="49"/>
      <c r="LCL64" s="47"/>
      <c r="LCM64" s="47"/>
      <c r="LCN64" s="47"/>
      <c r="LCO64" s="47"/>
      <c r="LCP64" s="47"/>
      <c r="LCQ64" s="79"/>
      <c r="LCR64" s="70"/>
      <c r="LCS64" s="80"/>
      <c r="LCT64" s="49"/>
      <c r="LCU64" s="49"/>
      <c r="LCV64" s="47"/>
      <c r="LCW64" s="47"/>
      <c r="LCX64" s="47"/>
      <c r="LCY64" s="47"/>
      <c r="LCZ64" s="47"/>
      <c r="LDA64" s="79"/>
      <c r="LDB64" s="70"/>
      <c r="LDC64" s="80"/>
      <c r="LDD64" s="49"/>
      <c r="LDE64" s="49"/>
      <c r="LDF64" s="47"/>
      <c r="LDG64" s="47"/>
      <c r="LDH64" s="47"/>
      <c r="LDI64" s="47"/>
      <c r="LDJ64" s="47"/>
      <c r="LDK64" s="79"/>
      <c r="LDL64" s="70"/>
      <c r="LDM64" s="80"/>
      <c r="LDN64" s="49"/>
      <c r="LDO64" s="49"/>
      <c r="LDP64" s="47"/>
      <c r="LDQ64" s="47"/>
      <c r="LDR64" s="47"/>
      <c r="LDS64" s="47"/>
      <c r="LDT64" s="47"/>
      <c r="LDU64" s="79"/>
      <c r="LDV64" s="70"/>
      <c r="LDW64" s="80"/>
      <c r="LDX64" s="49"/>
      <c r="LDY64" s="49"/>
      <c r="LDZ64" s="47"/>
      <c r="LEA64" s="47"/>
      <c r="LEB64" s="47"/>
      <c r="LEC64" s="47"/>
      <c r="LED64" s="47"/>
      <c r="LEE64" s="79"/>
      <c r="LEF64" s="70"/>
      <c r="LEG64" s="80"/>
      <c r="LEH64" s="49"/>
      <c r="LEI64" s="49"/>
      <c r="LEJ64" s="47"/>
      <c r="LEK64" s="47"/>
      <c r="LEL64" s="47"/>
      <c r="LEM64" s="47"/>
      <c r="LEN64" s="47"/>
      <c r="LEO64" s="79"/>
      <c r="LEP64" s="70"/>
      <c r="LEQ64" s="80"/>
      <c r="LER64" s="49"/>
      <c r="LES64" s="49"/>
      <c r="LET64" s="47"/>
      <c r="LEU64" s="47"/>
      <c r="LEV64" s="47"/>
      <c r="LEW64" s="47"/>
      <c r="LEX64" s="47"/>
      <c r="LEY64" s="79"/>
      <c r="LEZ64" s="70"/>
      <c r="LFA64" s="80"/>
      <c r="LFB64" s="49"/>
      <c r="LFC64" s="49"/>
      <c r="LFD64" s="47"/>
      <c r="LFE64" s="47"/>
      <c r="LFF64" s="47"/>
      <c r="LFG64" s="47"/>
      <c r="LFH64" s="47"/>
      <c r="LFI64" s="79"/>
      <c r="LFJ64" s="70"/>
      <c r="LFK64" s="80"/>
      <c r="LFL64" s="49"/>
      <c r="LFM64" s="49"/>
      <c r="LFN64" s="47"/>
      <c r="LFO64" s="47"/>
      <c r="LFP64" s="47"/>
      <c r="LFQ64" s="47"/>
      <c r="LFR64" s="47"/>
      <c r="LFS64" s="79"/>
      <c r="LFT64" s="70"/>
      <c r="LFU64" s="80"/>
      <c r="LFV64" s="49"/>
      <c r="LFW64" s="49"/>
      <c r="LFX64" s="47"/>
      <c r="LFY64" s="47"/>
      <c r="LFZ64" s="47"/>
      <c r="LGA64" s="47"/>
      <c r="LGB64" s="47"/>
      <c r="LGC64" s="79"/>
      <c r="LGD64" s="70"/>
      <c r="LGE64" s="80"/>
      <c r="LGF64" s="49"/>
      <c r="LGG64" s="49"/>
      <c r="LGH64" s="47"/>
      <c r="LGI64" s="47"/>
      <c r="LGJ64" s="47"/>
      <c r="LGK64" s="47"/>
      <c r="LGL64" s="47"/>
      <c r="LGM64" s="79"/>
      <c r="LGN64" s="70"/>
      <c r="LGO64" s="80"/>
      <c r="LGP64" s="49"/>
      <c r="LGQ64" s="49"/>
      <c r="LGR64" s="47"/>
      <c r="LGS64" s="47"/>
      <c r="LGT64" s="47"/>
      <c r="LGU64" s="47"/>
      <c r="LGV64" s="47"/>
      <c r="LGW64" s="79"/>
      <c r="LGX64" s="70"/>
      <c r="LGY64" s="80"/>
      <c r="LGZ64" s="49"/>
      <c r="LHA64" s="49"/>
      <c r="LHB64" s="47"/>
      <c r="LHC64" s="47"/>
      <c r="LHD64" s="47"/>
      <c r="LHE64" s="47"/>
      <c r="LHF64" s="47"/>
      <c r="LHG64" s="79"/>
      <c r="LHH64" s="70"/>
      <c r="LHI64" s="80"/>
      <c r="LHJ64" s="49"/>
      <c r="LHK64" s="49"/>
      <c r="LHL64" s="47"/>
      <c r="LHM64" s="47"/>
      <c r="LHN64" s="47"/>
      <c r="LHO64" s="47"/>
      <c r="LHP64" s="47"/>
      <c r="LHQ64" s="79"/>
      <c r="LHR64" s="70"/>
      <c r="LHS64" s="80"/>
      <c r="LHT64" s="49"/>
      <c r="LHU64" s="49"/>
      <c r="LHV64" s="47"/>
      <c r="LHW64" s="47"/>
      <c r="LHX64" s="47"/>
      <c r="LHY64" s="47"/>
      <c r="LHZ64" s="47"/>
      <c r="LIA64" s="79"/>
      <c r="LIB64" s="70"/>
      <c r="LIC64" s="80"/>
      <c r="LID64" s="49"/>
      <c r="LIE64" s="49"/>
      <c r="LIF64" s="47"/>
      <c r="LIG64" s="47"/>
      <c r="LIH64" s="47"/>
      <c r="LII64" s="47"/>
      <c r="LIJ64" s="47"/>
      <c r="LIK64" s="79"/>
      <c r="LIL64" s="70"/>
      <c r="LIM64" s="80"/>
      <c r="LIN64" s="49"/>
      <c r="LIO64" s="49"/>
      <c r="LIP64" s="47"/>
      <c r="LIQ64" s="47"/>
      <c r="LIR64" s="47"/>
      <c r="LIS64" s="47"/>
      <c r="LIT64" s="47"/>
      <c r="LIU64" s="79"/>
      <c r="LIV64" s="70"/>
      <c r="LIW64" s="80"/>
      <c r="LIX64" s="49"/>
      <c r="LIY64" s="49"/>
      <c r="LIZ64" s="47"/>
      <c r="LJA64" s="47"/>
      <c r="LJB64" s="47"/>
      <c r="LJC64" s="47"/>
      <c r="LJD64" s="47"/>
      <c r="LJE64" s="79"/>
      <c r="LJF64" s="70"/>
      <c r="LJG64" s="80"/>
      <c r="LJH64" s="49"/>
      <c r="LJI64" s="49"/>
      <c r="LJJ64" s="47"/>
      <c r="LJK64" s="47"/>
      <c r="LJL64" s="47"/>
      <c r="LJM64" s="47"/>
      <c r="LJN64" s="47"/>
      <c r="LJO64" s="79"/>
      <c r="LJP64" s="70"/>
      <c r="LJQ64" s="80"/>
      <c r="LJR64" s="49"/>
      <c r="LJS64" s="49"/>
      <c r="LJT64" s="47"/>
      <c r="LJU64" s="47"/>
      <c r="LJV64" s="47"/>
      <c r="LJW64" s="47"/>
      <c r="LJX64" s="47"/>
      <c r="LJY64" s="79"/>
      <c r="LJZ64" s="70"/>
      <c r="LKA64" s="80"/>
      <c r="LKB64" s="49"/>
      <c r="LKC64" s="49"/>
      <c r="LKD64" s="47"/>
      <c r="LKE64" s="47"/>
      <c r="LKF64" s="47"/>
      <c r="LKG64" s="47"/>
      <c r="LKH64" s="47"/>
      <c r="LKI64" s="79"/>
      <c r="LKJ64" s="70"/>
      <c r="LKK64" s="80"/>
      <c r="LKL64" s="49"/>
      <c r="LKM64" s="49"/>
      <c r="LKN64" s="47"/>
      <c r="LKO64" s="47"/>
      <c r="LKP64" s="47"/>
      <c r="LKQ64" s="47"/>
      <c r="LKR64" s="47"/>
      <c r="LKS64" s="79"/>
      <c r="LKT64" s="70"/>
      <c r="LKU64" s="80"/>
      <c r="LKV64" s="49"/>
      <c r="LKW64" s="49"/>
      <c r="LKX64" s="47"/>
      <c r="LKY64" s="47"/>
      <c r="LKZ64" s="47"/>
      <c r="LLA64" s="47"/>
      <c r="LLB64" s="47"/>
      <c r="LLC64" s="79"/>
      <c r="LLD64" s="70"/>
      <c r="LLE64" s="80"/>
      <c r="LLF64" s="49"/>
      <c r="LLG64" s="49"/>
      <c r="LLH64" s="47"/>
      <c r="LLI64" s="47"/>
      <c r="LLJ64" s="47"/>
      <c r="LLK64" s="47"/>
      <c r="LLL64" s="47"/>
      <c r="LLM64" s="79"/>
      <c r="LLN64" s="70"/>
      <c r="LLO64" s="80"/>
      <c r="LLP64" s="49"/>
      <c r="LLQ64" s="49"/>
      <c r="LLR64" s="47"/>
      <c r="LLS64" s="47"/>
      <c r="LLT64" s="47"/>
      <c r="LLU64" s="47"/>
      <c r="LLV64" s="47"/>
      <c r="LLW64" s="79"/>
      <c r="LLX64" s="70"/>
      <c r="LLY64" s="80"/>
      <c r="LLZ64" s="49"/>
      <c r="LMA64" s="49"/>
      <c r="LMB64" s="47"/>
      <c r="LMC64" s="47"/>
      <c r="LMD64" s="47"/>
      <c r="LME64" s="47"/>
      <c r="LMF64" s="47"/>
      <c r="LMG64" s="79"/>
      <c r="LMH64" s="70"/>
      <c r="LMI64" s="80"/>
      <c r="LMJ64" s="49"/>
      <c r="LMK64" s="49"/>
      <c r="LML64" s="47"/>
      <c r="LMM64" s="47"/>
      <c r="LMN64" s="47"/>
      <c r="LMO64" s="47"/>
      <c r="LMP64" s="47"/>
      <c r="LMQ64" s="79"/>
      <c r="LMR64" s="70"/>
      <c r="LMS64" s="80"/>
      <c r="LMT64" s="49"/>
      <c r="LMU64" s="49"/>
      <c r="LMV64" s="47"/>
      <c r="LMW64" s="47"/>
      <c r="LMX64" s="47"/>
      <c r="LMY64" s="47"/>
      <c r="LMZ64" s="47"/>
      <c r="LNA64" s="79"/>
      <c r="LNB64" s="70"/>
      <c r="LNC64" s="80"/>
      <c r="LND64" s="49"/>
      <c r="LNE64" s="49"/>
      <c r="LNF64" s="47"/>
      <c r="LNG64" s="47"/>
      <c r="LNH64" s="47"/>
      <c r="LNI64" s="47"/>
      <c r="LNJ64" s="47"/>
      <c r="LNK64" s="79"/>
      <c r="LNL64" s="70"/>
      <c r="LNM64" s="80"/>
      <c r="LNN64" s="49"/>
      <c r="LNO64" s="49"/>
      <c r="LNP64" s="47"/>
      <c r="LNQ64" s="47"/>
      <c r="LNR64" s="47"/>
      <c r="LNS64" s="47"/>
      <c r="LNT64" s="47"/>
      <c r="LNU64" s="79"/>
      <c r="LNV64" s="70"/>
      <c r="LNW64" s="80"/>
      <c r="LNX64" s="49"/>
      <c r="LNY64" s="49"/>
      <c r="LNZ64" s="47"/>
      <c r="LOA64" s="47"/>
      <c r="LOB64" s="47"/>
      <c r="LOC64" s="47"/>
      <c r="LOD64" s="47"/>
      <c r="LOE64" s="79"/>
      <c r="LOF64" s="70"/>
      <c r="LOG64" s="80"/>
      <c r="LOH64" s="49"/>
      <c r="LOI64" s="49"/>
      <c r="LOJ64" s="47"/>
      <c r="LOK64" s="47"/>
      <c r="LOL64" s="47"/>
      <c r="LOM64" s="47"/>
      <c r="LON64" s="47"/>
      <c r="LOO64" s="79"/>
      <c r="LOP64" s="70"/>
      <c r="LOQ64" s="80"/>
      <c r="LOR64" s="49"/>
      <c r="LOS64" s="49"/>
      <c r="LOT64" s="47"/>
      <c r="LOU64" s="47"/>
      <c r="LOV64" s="47"/>
      <c r="LOW64" s="47"/>
      <c r="LOX64" s="47"/>
      <c r="LOY64" s="79"/>
      <c r="LOZ64" s="70"/>
      <c r="LPA64" s="80"/>
      <c r="LPB64" s="49"/>
      <c r="LPC64" s="49"/>
      <c r="LPD64" s="47"/>
      <c r="LPE64" s="47"/>
      <c r="LPF64" s="47"/>
      <c r="LPG64" s="47"/>
      <c r="LPH64" s="47"/>
      <c r="LPI64" s="79"/>
      <c r="LPJ64" s="70"/>
      <c r="LPK64" s="80"/>
      <c r="LPL64" s="49"/>
      <c r="LPM64" s="49"/>
      <c r="LPN64" s="47"/>
      <c r="LPO64" s="47"/>
      <c r="LPP64" s="47"/>
      <c r="LPQ64" s="47"/>
      <c r="LPR64" s="47"/>
      <c r="LPS64" s="79"/>
      <c r="LPT64" s="70"/>
      <c r="LPU64" s="80"/>
      <c r="LPV64" s="49"/>
      <c r="LPW64" s="49"/>
      <c r="LPX64" s="47"/>
      <c r="LPY64" s="47"/>
      <c r="LPZ64" s="47"/>
      <c r="LQA64" s="47"/>
      <c r="LQB64" s="47"/>
      <c r="LQC64" s="79"/>
      <c r="LQD64" s="70"/>
      <c r="LQE64" s="80"/>
      <c r="LQF64" s="49"/>
      <c r="LQG64" s="49"/>
      <c r="LQH64" s="47"/>
      <c r="LQI64" s="47"/>
      <c r="LQJ64" s="47"/>
      <c r="LQK64" s="47"/>
      <c r="LQL64" s="47"/>
      <c r="LQM64" s="79"/>
      <c r="LQN64" s="70"/>
      <c r="LQO64" s="80"/>
      <c r="LQP64" s="49"/>
      <c r="LQQ64" s="49"/>
      <c r="LQR64" s="47"/>
      <c r="LQS64" s="47"/>
      <c r="LQT64" s="47"/>
      <c r="LQU64" s="47"/>
      <c r="LQV64" s="47"/>
      <c r="LQW64" s="79"/>
      <c r="LQX64" s="70"/>
      <c r="LQY64" s="80"/>
      <c r="LQZ64" s="49"/>
      <c r="LRA64" s="49"/>
      <c r="LRB64" s="47"/>
      <c r="LRC64" s="47"/>
      <c r="LRD64" s="47"/>
      <c r="LRE64" s="47"/>
      <c r="LRF64" s="47"/>
      <c r="LRG64" s="79"/>
      <c r="LRH64" s="70"/>
      <c r="LRI64" s="80"/>
      <c r="LRJ64" s="49"/>
      <c r="LRK64" s="49"/>
      <c r="LRL64" s="47"/>
      <c r="LRM64" s="47"/>
      <c r="LRN64" s="47"/>
      <c r="LRO64" s="47"/>
      <c r="LRP64" s="47"/>
      <c r="LRQ64" s="79"/>
      <c r="LRR64" s="70"/>
      <c r="LRS64" s="80"/>
      <c r="LRT64" s="49"/>
      <c r="LRU64" s="49"/>
      <c r="LRV64" s="47"/>
      <c r="LRW64" s="47"/>
      <c r="LRX64" s="47"/>
      <c r="LRY64" s="47"/>
      <c r="LRZ64" s="47"/>
      <c r="LSA64" s="79"/>
      <c r="LSB64" s="70"/>
      <c r="LSC64" s="80"/>
      <c r="LSD64" s="49"/>
      <c r="LSE64" s="49"/>
      <c r="LSF64" s="47"/>
      <c r="LSG64" s="47"/>
      <c r="LSH64" s="47"/>
      <c r="LSI64" s="47"/>
      <c r="LSJ64" s="47"/>
      <c r="LSK64" s="79"/>
      <c r="LSL64" s="70"/>
      <c r="LSM64" s="80"/>
      <c r="LSN64" s="49"/>
      <c r="LSO64" s="49"/>
      <c r="LSP64" s="47"/>
      <c r="LSQ64" s="47"/>
      <c r="LSR64" s="47"/>
      <c r="LSS64" s="47"/>
      <c r="LST64" s="47"/>
      <c r="LSU64" s="79"/>
      <c r="LSV64" s="70"/>
      <c r="LSW64" s="80"/>
      <c r="LSX64" s="49"/>
      <c r="LSY64" s="49"/>
      <c r="LSZ64" s="47"/>
      <c r="LTA64" s="47"/>
      <c r="LTB64" s="47"/>
      <c r="LTC64" s="47"/>
      <c r="LTD64" s="47"/>
      <c r="LTE64" s="79"/>
      <c r="LTF64" s="70"/>
      <c r="LTG64" s="80"/>
      <c r="LTH64" s="49"/>
      <c r="LTI64" s="49"/>
      <c r="LTJ64" s="47"/>
      <c r="LTK64" s="47"/>
      <c r="LTL64" s="47"/>
      <c r="LTM64" s="47"/>
      <c r="LTN64" s="47"/>
      <c r="LTO64" s="79"/>
      <c r="LTP64" s="70"/>
      <c r="LTQ64" s="80"/>
      <c r="LTR64" s="49"/>
      <c r="LTS64" s="49"/>
      <c r="LTT64" s="47"/>
      <c r="LTU64" s="47"/>
      <c r="LTV64" s="47"/>
      <c r="LTW64" s="47"/>
      <c r="LTX64" s="47"/>
      <c r="LTY64" s="79"/>
      <c r="LTZ64" s="70"/>
      <c r="LUA64" s="80"/>
      <c r="LUB64" s="49"/>
      <c r="LUC64" s="49"/>
      <c r="LUD64" s="47"/>
      <c r="LUE64" s="47"/>
      <c r="LUF64" s="47"/>
      <c r="LUG64" s="47"/>
      <c r="LUH64" s="47"/>
      <c r="LUI64" s="79"/>
      <c r="LUJ64" s="70"/>
      <c r="LUK64" s="80"/>
      <c r="LUL64" s="49"/>
      <c r="LUM64" s="49"/>
      <c r="LUN64" s="47"/>
      <c r="LUO64" s="47"/>
      <c r="LUP64" s="47"/>
      <c r="LUQ64" s="47"/>
      <c r="LUR64" s="47"/>
      <c r="LUS64" s="79"/>
      <c r="LUT64" s="70"/>
      <c r="LUU64" s="80"/>
      <c r="LUV64" s="49"/>
      <c r="LUW64" s="49"/>
      <c r="LUX64" s="47"/>
      <c r="LUY64" s="47"/>
      <c r="LUZ64" s="47"/>
      <c r="LVA64" s="47"/>
      <c r="LVB64" s="47"/>
      <c r="LVC64" s="79"/>
      <c r="LVD64" s="70"/>
      <c r="LVE64" s="80"/>
      <c r="LVF64" s="49"/>
      <c r="LVG64" s="49"/>
      <c r="LVH64" s="47"/>
      <c r="LVI64" s="47"/>
      <c r="LVJ64" s="47"/>
      <c r="LVK64" s="47"/>
      <c r="LVL64" s="47"/>
      <c r="LVM64" s="79"/>
      <c r="LVN64" s="70"/>
      <c r="LVO64" s="80"/>
      <c r="LVP64" s="49"/>
      <c r="LVQ64" s="49"/>
      <c r="LVR64" s="47"/>
      <c r="LVS64" s="47"/>
      <c r="LVT64" s="47"/>
      <c r="LVU64" s="47"/>
      <c r="LVV64" s="47"/>
      <c r="LVW64" s="79"/>
      <c r="LVX64" s="70"/>
      <c r="LVY64" s="80"/>
      <c r="LVZ64" s="49"/>
      <c r="LWA64" s="49"/>
      <c r="LWB64" s="47"/>
      <c r="LWC64" s="47"/>
      <c r="LWD64" s="47"/>
      <c r="LWE64" s="47"/>
      <c r="LWF64" s="47"/>
      <c r="LWG64" s="79"/>
      <c r="LWH64" s="70"/>
      <c r="LWI64" s="80"/>
      <c r="LWJ64" s="49"/>
      <c r="LWK64" s="49"/>
      <c r="LWL64" s="47"/>
      <c r="LWM64" s="47"/>
      <c r="LWN64" s="47"/>
      <c r="LWO64" s="47"/>
      <c r="LWP64" s="47"/>
      <c r="LWQ64" s="79"/>
      <c r="LWR64" s="70"/>
      <c r="LWS64" s="80"/>
      <c r="LWT64" s="49"/>
      <c r="LWU64" s="49"/>
      <c r="LWV64" s="47"/>
      <c r="LWW64" s="47"/>
      <c r="LWX64" s="47"/>
      <c r="LWY64" s="47"/>
      <c r="LWZ64" s="47"/>
      <c r="LXA64" s="79"/>
      <c r="LXB64" s="70"/>
      <c r="LXC64" s="80"/>
      <c r="LXD64" s="49"/>
      <c r="LXE64" s="49"/>
      <c r="LXF64" s="47"/>
      <c r="LXG64" s="47"/>
      <c r="LXH64" s="47"/>
      <c r="LXI64" s="47"/>
      <c r="LXJ64" s="47"/>
      <c r="LXK64" s="79"/>
      <c r="LXL64" s="70"/>
      <c r="LXM64" s="80"/>
      <c r="LXN64" s="49"/>
      <c r="LXO64" s="49"/>
      <c r="LXP64" s="47"/>
      <c r="LXQ64" s="47"/>
      <c r="LXR64" s="47"/>
      <c r="LXS64" s="47"/>
      <c r="LXT64" s="47"/>
      <c r="LXU64" s="79"/>
      <c r="LXV64" s="70"/>
      <c r="LXW64" s="80"/>
      <c r="LXX64" s="49"/>
      <c r="LXY64" s="49"/>
      <c r="LXZ64" s="47"/>
      <c r="LYA64" s="47"/>
      <c r="LYB64" s="47"/>
      <c r="LYC64" s="47"/>
      <c r="LYD64" s="47"/>
      <c r="LYE64" s="79"/>
      <c r="LYF64" s="70"/>
      <c r="LYG64" s="80"/>
      <c r="LYH64" s="49"/>
      <c r="LYI64" s="49"/>
      <c r="LYJ64" s="47"/>
      <c r="LYK64" s="47"/>
      <c r="LYL64" s="47"/>
      <c r="LYM64" s="47"/>
      <c r="LYN64" s="47"/>
      <c r="LYO64" s="79"/>
      <c r="LYP64" s="70"/>
      <c r="LYQ64" s="80"/>
      <c r="LYR64" s="49"/>
      <c r="LYS64" s="49"/>
      <c r="LYT64" s="47"/>
      <c r="LYU64" s="47"/>
      <c r="LYV64" s="47"/>
      <c r="LYW64" s="47"/>
      <c r="LYX64" s="47"/>
      <c r="LYY64" s="79"/>
      <c r="LYZ64" s="70"/>
      <c r="LZA64" s="80"/>
      <c r="LZB64" s="49"/>
      <c r="LZC64" s="49"/>
      <c r="LZD64" s="47"/>
      <c r="LZE64" s="47"/>
      <c r="LZF64" s="47"/>
      <c r="LZG64" s="47"/>
      <c r="LZH64" s="47"/>
      <c r="LZI64" s="79"/>
      <c r="LZJ64" s="70"/>
      <c r="LZK64" s="80"/>
      <c r="LZL64" s="49"/>
      <c r="LZM64" s="49"/>
      <c r="LZN64" s="47"/>
      <c r="LZO64" s="47"/>
      <c r="LZP64" s="47"/>
      <c r="LZQ64" s="47"/>
      <c r="LZR64" s="47"/>
      <c r="LZS64" s="79"/>
      <c r="LZT64" s="70"/>
      <c r="LZU64" s="80"/>
      <c r="LZV64" s="49"/>
      <c r="LZW64" s="49"/>
      <c r="LZX64" s="47"/>
      <c r="LZY64" s="47"/>
      <c r="LZZ64" s="47"/>
      <c r="MAA64" s="47"/>
      <c r="MAB64" s="47"/>
      <c r="MAC64" s="79"/>
      <c r="MAD64" s="70"/>
      <c r="MAE64" s="80"/>
      <c r="MAF64" s="49"/>
      <c r="MAG64" s="49"/>
      <c r="MAH64" s="47"/>
      <c r="MAI64" s="47"/>
      <c r="MAJ64" s="47"/>
      <c r="MAK64" s="47"/>
      <c r="MAL64" s="47"/>
      <c r="MAM64" s="79"/>
      <c r="MAN64" s="70"/>
      <c r="MAO64" s="80"/>
      <c r="MAP64" s="49"/>
      <c r="MAQ64" s="49"/>
      <c r="MAR64" s="47"/>
      <c r="MAS64" s="47"/>
      <c r="MAT64" s="47"/>
      <c r="MAU64" s="47"/>
      <c r="MAV64" s="47"/>
      <c r="MAW64" s="79"/>
      <c r="MAX64" s="70"/>
      <c r="MAY64" s="80"/>
      <c r="MAZ64" s="49"/>
      <c r="MBA64" s="49"/>
      <c r="MBB64" s="47"/>
      <c r="MBC64" s="47"/>
      <c r="MBD64" s="47"/>
      <c r="MBE64" s="47"/>
      <c r="MBF64" s="47"/>
      <c r="MBG64" s="79"/>
      <c r="MBH64" s="70"/>
      <c r="MBI64" s="80"/>
      <c r="MBJ64" s="49"/>
      <c r="MBK64" s="49"/>
      <c r="MBL64" s="47"/>
      <c r="MBM64" s="47"/>
      <c r="MBN64" s="47"/>
      <c r="MBO64" s="47"/>
      <c r="MBP64" s="47"/>
      <c r="MBQ64" s="79"/>
      <c r="MBR64" s="70"/>
      <c r="MBS64" s="80"/>
      <c r="MBT64" s="49"/>
      <c r="MBU64" s="49"/>
      <c r="MBV64" s="47"/>
      <c r="MBW64" s="47"/>
      <c r="MBX64" s="47"/>
      <c r="MBY64" s="47"/>
      <c r="MBZ64" s="47"/>
      <c r="MCA64" s="79"/>
      <c r="MCB64" s="70"/>
      <c r="MCC64" s="80"/>
      <c r="MCD64" s="49"/>
      <c r="MCE64" s="49"/>
      <c r="MCF64" s="47"/>
      <c r="MCG64" s="47"/>
      <c r="MCH64" s="47"/>
      <c r="MCI64" s="47"/>
      <c r="MCJ64" s="47"/>
      <c r="MCK64" s="79"/>
      <c r="MCL64" s="70"/>
      <c r="MCM64" s="80"/>
      <c r="MCN64" s="49"/>
      <c r="MCO64" s="49"/>
      <c r="MCP64" s="47"/>
      <c r="MCQ64" s="47"/>
      <c r="MCR64" s="47"/>
      <c r="MCS64" s="47"/>
      <c r="MCT64" s="47"/>
      <c r="MCU64" s="79"/>
      <c r="MCV64" s="70"/>
      <c r="MCW64" s="80"/>
      <c r="MCX64" s="49"/>
      <c r="MCY64" s="49"/>
      <c r="MCZ64" s="47"/>
      <c r="MDA64" s="47"/>
      <c r="MDB64" s="47"/>
      <c r="MDC64" s="47"/>
      <c r="MDD64" s="47"/>
      <c r="MDE64" s="79"/>
      <c r="MDF64" s="70"/>
      <c r="MDG64" s="80"/>
      <c r="MDH64" s="49"/>
      <c r="MDI64" s="49"/>
      <c r="MDJ64" s="47"/>
      <c r="MDK64" s="47"/>
      <c r="MDL64" s="47"/>
      <c r="MDM64" s="47"/>
      <c r="MDN64" s="47"/>
      <c r="MDO64" s="79"/>
      <c r="MDP64" s="70"/>
      <c r="MDQ64" s="80"/>
      <c r="MDR64" s="49"/>
      <c r="MDS64" s="49"/>
      <c r="MDT64" s="47"/>
      <c r="MDU64" s="47"/>
      <c r="MDV64" s="47"/>
      <c r="MDW64" s="47"/>
      <c r="MDX64" s="47"/>
      <c r="MDY64" s="79"/>
      <c r="MDZ64" s="70"/>
      <c r="MEA64" s="80"/>
      <c r="MEB64" s="49"/>
      <c r="MEC64" s="49"/>
      <c r="MED64" s="47"/>
      <c r="MEE64" s="47"/>
      <c r="MEF64" s="47"/>
      <c r="MEG64" s="47"/>
      <c r="MEH64" s="47"/>
      <c r="MEI64" s="79"/>
      <c r="MEJ64" s="70"/>
      <c r="MEK64" s="80"/>
      <c r="MEL64" s="49"/>
      <c r="MEM64" s="49"/>
      <c r="MEN64" s="47"/>
      <c r="MEO64" s="47"/>
      <c r="MEP64" s="47"/>
      <c r="MEQ64" s="47"/>
      <c r="MER64" s="47"/>
      <c r="MES64" s="79"/>
      <c r="MET64" s="70"/>
      <c r="MEU64" s="80"/>
      <c r="MEV64" s="49"/>
      <c r="MEW64" s="49"/>
      <c r="MEX64" s="47"/>
      <c r="MEY64" s="47"/>
      <c r="MEZ64" s="47"/>
      <c r="MFA64" s="47"/>
      <c r="MFB64" s="47"/>
      <c r="MFC64" s="79"/>
      <c r="MFD64" s="70"/>
      <c r="MFE64" s="80"/>
      <c r="MFF64" s="49"/>
      <c r="MFG64" s="49"/>
      <c r="MFH64" s="47"/>
      <c r="MFI64" s="47"/>
      <c r="MFJ64" s="47"/>
      <c r="MFK64" s="47"/>
      <c r="MFL64" s="47"/>
      <c r="MFM64" s="79"/>
      <c r="MFN64" s="70"/>
      <c r="MFO64" s="80"/>
      <c r="MFP64" s="49"/>
      <c r="MFQ64" s="49"/>
      <c r="MFR64" s="47"/>
      <c r="MFS64" s="47"/>
      <c r="MFT64" s="47"/>
      <c r="MFU64" s="47"/>
      <c r="MFV64" s="47"/>
      <c r="MFW64" s="79"/>
      <c r="MFX64" s="70"/>
      <c r="MFY64" s="80"/>
      <c r="MFZ64" s="49"/>
      <c r="MGA64" s="49"/>
      <c r="MGB64" s="47"/>
      <c r="MGC64" s="47"/>
      <c r="MGD64" s="47"/>
      <c r="MGE64" s="47"/>
      <c r="MGF64" s="47"/>
      <c r="MGG64" s="79"/>
      <c r="MGH64" s="70"/>
      <c r="MGI64" s="80"/>
      <c r="MGJ64" s="49"/>
      <c r="MGK64" s="49"/>
      <c r="MGL64" s="47"/>
      <c r="MGM64" s="47"/>
      <c r="MGN64" s="47"/>
      <c r="MGO64" s="47"/>
      <c r="MGP64" s="47"/>
      <c r="MGQ64" s="79"/>
      <c r="MGR64" s="70"/>
      <c r="MGS64" s="80"/>
      <c r="MGT64" s="49"/>
      <c r="MGU64" s="49"/>
      <c r="MGV64" s="47"/>
      <c r="MGW64" s="47"/>
      <c r="MGX64" s="47"/>
      <c r="MGY64" s="47"/>
      <c r="MGZ64" s="47"/>
      <c r="MHA64" s="79"/>
      <c r="MHB64" s="70"/>
      <c r="MHC64" s="80"/>
      <c r="MHD64" s="49"/>
      <c r="MHE64" s="49"/>
      <c r="MHF64" s="47"/>
      <c r="MHG64" s="47"/>
      <c r="MHH64" s="47"/>
      <c r="MHI64" s="47"/>
      <c r="MHJ64" s="47"/>
      <c r="MHK64" s="79"/>
      <c r="MHL64" s="70"/>
      <c r="MHM64" s="80"/>
      <c r="MHN64" s="49"/>
      <c r="MHO64" s="49"/>
      <c r="MHP64" s="47"/>
      <c r="MHQ64" s="47"/>
      <c r="MHR64" s="47"/>
      <c r="MHS64" s="47"/>
      <c r="MHT64" s="47"/>
      <c r="MHU64" s="79"/>
      <c r="MHV64" s="70"/>
      <c r="MHW64" s="80"/>
      <c r="MHX64" s="49"/>
      <c r="MHY64" s="49"/>
      <c r="MHZ64" s="47"/>
      <c r="MIA64" s="47"/>
      <c r="MIB64" s="47"/>
      <c r="MIC64" s="47"/>
      <c r="MID64" s="47"/>
      <c r="MIE64" s="79"/>
      <c r="MIF64" s="70"/>
      <c r="MIG64" s="80"/>
      <c r="MIH64" s="49"/>
      <c r="MII64" s="49"/>
      <c r="MIJ64" s="47"/>
      <c r="MIK64" s="47"/>
      <c r="MIL64" s="47"/>
      <c r="MIM64" s="47"/>
      <c r="MIN64" s="47"/>
      <c r="MIO64" s="79"/>
      <c r="MIP64" s="70"/>
      <c r="MIQ64" s="80"/>
      <c r="MIR64" s="49"/>
      <c r="MIS64" s="49"/>
      <c r="MIT64" s="47"/>
      <c r="MIU64" s="47"/>
      <c r="MIV64" s="47"/>
      <c r="MIW64" s="47"/>
      <c r="MIX64" s="47"/>
      <c r="MIY64" s="79"/>
      <c r="MIZ64" s="70"/>
      <c r="MJA64" s="80"/>
      <c r="MJB64" s="49"/>
      <c r="MJC64" s="49"/>
      <c r="MJD64" s="47"/>
      <c r="MJE64" s="47"/>
      <c r="MJF64" s="47"/>
      <c r="MJG64" s="47"/>
      <c r="MJH64" s="47"/>
      <c r="MJI64" s="79"/>
      <c r="MJJ64" s="70"/>
      <c r="MJK64" s="80"/>
      <c r="MJL64" s="49"/>
      <c r="MJM64" s="49"/>
      <c r="MJN64" s="47"/>
      <c r="MJO64" s="47"/>
      <c r="MJP64" s="47"/>
      <c r="MJQ64" s="47"/>
      <c r="MJR64" s="47"/>
      <c r="MJS64" s="79"/>
      <c r="MJT64" s="70"/>
      <c r="MJU64" s="80"/>
      <c r="MJV64" s="49"/>
      <c r="MJW64" s="49"/>
      <c r="MJX64" s="47"/>
      <c r="MJY64" s="47"/>
      <c r="MJZ64" s="47"/>
      <c r="MKA64" s="47"/>
      <c r="MKB64" s="47"/>
      <c r="MKC64" s="79"/>
      <c r="MKD64" s="70"/>
      <c r="MKE64" s="80"/>
      <c r="MKF64" s="49"/>
      <c r="MKG64" s="49"/>
      <c r="MKH64" s="47"/>
      <c r="MKI64" s="47"/>
      <c r="MKJ64" s="47"/>
      <c r="MKK64" s="47"/>
      <c r="MKL64" s="47"/>
      <c r="MKM64" s="79"/>
      <c r="MKN64" s="70"/>
      <c r="MKO64" s="80"/>
      <c r="MKP64" s="49"/>
      <c r="MKQ64" s="49"/>
      <c r="MKR64" s="47"/>
      <c r="MKS64" s="47"/>
      <c r="MKT64" s="47"/>
      <c r="MKU64" s="47"/>
      <c r="MKV64" s="47"/>
      <c r="MKW64" s="79"/>
      <c r="MKX64" s="70"/>
      <c r="MKY64" s="80"/>
      <c r="MKZ64" s="49"/>
      <c r="MLA64" s="49"/>
      <c r="MLB64" s="47"/>
      <c r="MLC64" s="47"/>
      <c r="MLD64" s="47"/>
      <c r="MLE64" s="47"/>
      <c r="MLF64" s="47"/>
      <c r="MLG64" s="79"/>
      <c r="MLH64" s="70"/>
      <c r="MLI64" s="80"/>
      <c r="MLJ64" s="49"/>
      <c r="MLK64" s="49"/>
      <c r="MLL64" s="47"/>
      <c r="MLM64" s="47"/>
      <c r="MLN64" s="47"/>
      <c r="MLO64" s="47"/>
      <c r="MLP64" s="47"/>
      <c r="MLQ64" s="79"/>
      <c r="MLR64" s="70"/>
      <c r="MLS64" s="80"/>
      <c r="MLT64" s="49"/>
      <c r="MLU64" s="49"/>
      <c r="MLV64" s="47"/>
      <c r="MLW64" s="47"/>
      <c r="MLX64" s="47"/>
      <c r="MLY64" s="47"/>
      <c r="MLZ64" s="47"/>
      <c r="MMA64" s="79"/>
      <c r="MMB64" s="70"/>
      <c r="MMC64" s="80"/>
      <c r="MMD64" s="49"/>
      <c r="MME64" s="49"/>
      <c r="MMF64" s="47"/>
      <c r="MMG64" s="47"/>
      <c r="MMH64" s="47"/>
      <c r="MMI64" s="47"/>
      <c r="MMJ64" s="47"/>
      <c r="MMK64" s="79"/>
      <c r="MML64" s="70"/>
      <c r="MMM64" s="80"/>
      <c r="MMN64" s="49"/>
      <c r="MMO64" s="49"/>
      <c r="MMP64" s="47"/>
      <c r="MMQ64" s="47"/>
      <c r="MMR64" s="47"/>
      <c r="MMS64" s="47"/>
      <c r="MMT64" s="47"/>
      <c r="MMU64" s="79"/>
      <c r="MMV64" s="70"/>
      <c r="MMW64" s="80"/>
      <c r="MMX64" s="49"/>
      <c r="MMY64" s="49"/>
      <c r="MMZ64" s="47"/>
      <c r="MNA64" s="47"/>
      <c r="MNB64" s="47"/>
      <c r="MNC64" s="47"/>
      <c r="MND64" s="47"/>
      <c r="MNE64" s="79"/>
      <c r="MNF64" s="70"/>
      <c r="MNG64" s="80"/>
      <c r="MNH64" s="49"/>
      <c r="MNI64" s="49"/>
      <c r="MNJ64" s="47"/>
      <c r="MNK64" s="47"/>
      <c r="MNL64" s="47"/>
      <c r="MNM64" s="47"/>
      <c r="MNN64" s="47"/>
      <c r="MNO64" s="79"/>
      <c r="MNP64" s="70"/>
      <c r="MNQ64" s="80"/>
      <c r="MNR64" s="49"/>
      <c r="MNS64" s="49"/>
      <c r="MNT64" s="47"/>
      <c r="MNU64" s="47"/>
      <c r="MNV64" s="47"/>
      <c r="MNW64" s="47"/>
      <c r="MNX64" s="47"/>
      <c r="MNY64" s="79"/>
      <c r="MNZ64" s="70"/>
      <c r="MOA64" s="80"/>
      <c r="MOB64" s="49"/>
      <c r="MOC64" s="49"/>
      <c r="MOD64" s="47"/>
      <c r="MOE64" s="47"/>
      <c r="MOF64" s="47"/>
      <c r="MOG64" s="47"/>
      <c r="MOH64" s="47"/>
      <c r="MOI64" s="79"/>
      <c r="MOJ64" s="70"/>
      <c r="MOK64" s="80"/>
      <c r="MOL64" s="49"/>
      <c r="MOM64" s="49"/>
      <c r="MON64" s="47"/>
      <c r="MOO64" s="47"/>
      <c r="MOP64" s="47"/>
      <c r="MOQ64" s="47"/>
      <c r="MOR64" s="47"/>
      <c r="MOS64" s="79"/>
      <c r="MOT64" s="70"/>
      <c r="MOU64" s="80"/>
      <c r="MOV64" s="49"/>
      <c r="MOW64" s="49"/>
      <c r="MOX64" s="47"/>
      <c r="MOY64" s="47"/>
      <c r="MOZ64" s="47"/>
      <c r="MPA64" s="47"/>
      <c r="MPB64" s="47"/>
      <c r="MPC64" s="79"/>
      <c r="MPD64" s="70"/>
      <c r="MPE64" s="80"/>
      <c r="MPF64" s="49"/>
      <c r="MPG64" s="49"/>
      <c r="MPH64" s="47"/>
      <c r="MPI64" s="47"/>
      <c r="MPJ64" s="47"/>
      <c r="MPK64" s="47"/>
      <c r="MPL64" s="47"/>
      <c r="MPM64" s="79"/>
      <c r="MPN64" s="70"/>
      <c r="MPO64" s="80"/>
      <c r="MPP64" s="49"/>
      <c r="MPQ64" s="49"/>
      <c r="MPR64" s="47"/>
      <c r="MPS64" s="47"/>
      <c r="MPT64" s="47"/>
      <c r="MPU64" s="47"/>
      <c r="MPV64" s="47"/>
      <c r="MPW64" s="79"/>
      <c r="MPX64" s="70"/>
      <c r="MPY64" s="80"/>
      <c r="MPZ64" s="49"/>
      <c r="MQA64" s="49"/>
      <c r="MQB64" s="47"/>
      <c r="MQC64" s="47"/>
      <c r="MQD64" s="47"/>
      <c r="MQE64" s="47"/>
      <c r="MQF64" s="47"/>
      <c r="MQG64" s="79"/>
      <c r="MQH64" s="70"/>
      <c r="MQI64" s="80"/>
      <c r="MQJ64" s="49"/>
      <c r="MQK64" s="49"/>
      <c r="MQL64" s="47"/>
      <c r="MQM64" s="47"/>
      <c r="MQN64" s="47"/>
      <c r="MQO64" s="47"/>
      <c r="MQP64" s="47"/>
      <c r="MQQ64" s="79"/>
      <c r="MQR64" s="70"/>
      <c r="MQS64" s="80"/>
      <c r="MQT64" s="49"/>
      <c r="MQU64" s="49"/>
      <c r="MQV64" s="47"/>
      <c r="MQW64" s="47"/>
      <c r="MQX64" s="47"/>
      <c r="MQY64" s="47"/>
      <c r="MQZ64" s="47"/>
      <c r="MRA64" s="79"/>
      <c r="MRB64" s="70"/>
      <c r="MRC64" s="80"/>
      <c r="MRD64" s="49"/>
      <c r="MRE64" s="49"/>
      <c r="MRF64" s="47"/>
      <c r="MRG64" s="47"/>
      <c r="MRH64" s="47"/>
      <c r="MRI64" s="47"/>
      <c r="MRJ64" s="47"/>
      <c r="MRK64" s="79"/>
      <c r="MRL64" s="70"/>
      <c r="MRM64" s="80"/>
      <c r="MRN64" s="49"/>
      <c r="MRO64" s="49"/>
      <c r="MRP64" s="47"/>
      <c r="MRQ64" s="47"/>
      <c r="MRR64" s="47"/>
      <c r="MRS64" s="47"/>
      <c r="MRT64" s="47"/>
      <c r="MRU64" s="79"/>
      <c r="MRV64" s="70"/>
      <c r="MRW64" s="80"/>
      <c r="MRX64" s="49"/>
      <c r="MRY64" s="49"/>
      <c r="MRZ64" s="47"/>
      <c r="MSA64" s="47"/>
      <c r="MSB64" s="47"/>
      <c r="MSC64" s="47"/>
      <c r="MSD64" s="47"/>
      <c r="MSE64" s="79"/>
      <c r="MSF64" s="70"/>
      <c r="MSG64" s="80"/>
      <c r="MSH64" s="49"/>
      <c r="MSI64" s="49"/>
      <c r="MSJ64" s="47"/>
      <c r="MSK64" s="47"/>
      <c r="MSL64" s="47"/>
      <c r="MSM64" s="47"/>
      <c r="MSN64" s="47"/>
      <c r="MSO64" s="79"/>
      <c r="MSP64" s="70"/>
      <c r="MSQ64" s="80"/>
      <c r="MSR64" s="49"/>
      <c r="MSS64" s="49"/>
      <c r="MST64" s="47"/>
      <c r="MSU64" s="47"/>
      <c r="MSV64" s="47"/>
      <c r="MSW64" s="47"/>
      <c r="MSX64" s="47"/>
      <c r="MSY64" s="79"/>
      <c r="MSZ64" s="70"/>
      <c r="MTA64" s="80"/>
      <c r="MTB64" s="49"/>
      <c r="MTC64" s="49"/>
      <c r="MTD64" s="47"/>
      <c r="MTE64" s="47"/>
      <c r="MTF64" s="47"/>
      <c r="MTG64" s="47"/>
      <c r="MTH64" s="47"/>
      <c r="MTI64" s="79"/>
      <c r="MTJ64" s="70"/>
      <c r="MTK64" s="80"/>
      <c r="MTL64" s="49"/>
      <c r="MTM64" s="49"/>
      <c r="MTN64" s="47"/>
      <c r="MTO64" s="47"/>
      <c r="MTP64" s="47"/>
      <c r="MTQ64" s="47"/>
      <c r="MTR64" s="47"/>
      <c r="MTS64" s="79"/>
      <c r="MTT64" s="70"/>
      <c r="MTU64" s="80"/>
      <c r="MTV64" s="49"/>
      <c r="MTW64" s="49"/>
      <c r="MTX64" s="47"/>
      <c r="MTY64" s="47"/>
      <c r="MTZ64" s="47"/>
      <c r="MUA64" s="47"/>
      <c r="MUB64" s="47"/>
      <c r="MUC64" s="79"/>
      <c r="MUD64" s="70"/>
      <c r="MUE64" s="80"/>
      <c r="MUF64" s="49"/>
      <c r="MUG64" s="49"/>
      <c r="MUH64" s="47"/>
      <c r="MUI64" s="47"/>
      <c r="MUJ64" s="47"/>
      <c r="MUK64" s="47"/>
      <c r="MUL64" s="47"/>
      <c r="MUM64" s="79"/>
      <c r="MUN64" s="70"/>
      <c r="MUO64" s="80"/>
      <c r="MUP64" s="49"/>
      <c r="MUQ64" s="49"/>
      <c r="MUR64" s="47"/>
      <c r="MUS64" s="47"/>
      <c r="MUT64" s="47"/>
      <c r="MUU64" s="47"/>
      <c r="MUV64" s="47"/>
      <c r="MUW64" s="79"/>
      <c r="MUX64" s="70"/>
      <c r="MUY64" s="80"/>
      <c r="MUZ64" s="49"/>
      <c r="MVA64" s="49"/>
      <c r="MVB64" s="47"/>
      <c r="MVC64" s="47"/>
      <c r="MVD64" s="47"/>
      <c r="MVE64" s="47"/>
      <c r="MVF64" s="47"/>
      <c r="MVG64" s="79"/>
      <c r="MVH64" s="70"/>
      <c r="MVI64" s="80"/>
      <c r="MVJ64" s="49"/>
      <c r="MVK64" s="49"/>
      <c r="MVL64" s="47"/>
      <c r="MVM64" s="47"/>
      <c r="MVN64" s="47"/>
      <c r="MVO64" s="47"/>
      <c r="MVP64" s="47"/>
      <c r="MVQ64" s="79"/>
      <c r="MVR64" s="70"/>
      <c r="MVS64" s="80"/>
      <c r="MVT64" s="49"/>
      <c r="MVU64" s="49"/>
      <c r="MVV64" s="47"/>
      <c r="MVW64" s="47"/>
      <c r="MVX64" s="47"/>
      <c r="MVY64" s="47"/>
      <c r="MVZ64" s="47"/>
      <c r="MWA64" s="79"/>
      <c r="MWB64" s="70"/>
      <c r="MWC64" s="80"/>
      <c r="MWD64" s="49"/>
      <c r="MWE64" s="49"/>
      <c r="MWF64" s="47"/>
      <c r="MWG64" s="47"/>
      <c r="MWH64" s="47"/>
      <c r="MWI64" s="47"/>
      <c r="MWJ64" s="47"/>
      <c r="MWK64" s="79"/>
      <c r="MWL64" s="70"/>
      <c r="MWM64" s="80"/>
      <c r="MWN64" s="49"/>
      <c r="MWO64" s="49"/>
      <c r="MWP64" s="47"/>
      <c r="MWQ64" s="47"/>
      <c r="MWR64" s="47"/>
      <c r="MWS64" s="47"/>
      <c r="MWT64" s="47"/>
      <c r="MWU64" s="79"/>
      <c r="MWV64" s="70"/>
      <c r="MWW64" s="80"/>
      <c r="MWX64" s="49"/>
      <c r="MWY64" s="49"/>
      <c r="MWZ64" s="47"/>
      <c r="MXA64" s="47"/>
      <c r="MXB64" s="47"/>
      <c r="MXC64" s="47"/>
      <c r="MXD64" s="47"/>
      <c r="MXE64" s="79"/>
      <c r="MXF64" s="70"/>
      <c r="MXG64" s="80"/>
      <c r="MXH64" s="49"/>
      <c r="MXI64" s="49"/>
      <c r="MXJ64" s="47"/>
      <c r="MXK64" s="47"/>
      <c r="MXL64" s="47"/>
      <c r="MXM64" s="47"/>
      <c r="MXN64" s="47"/>
      <c r="MXO64" s="79"/>
      <c r="MXP64" s="70"/>
      <c r="MXQ64" s="80"/>
      <c r="MXR64" s="49"/>
      <c r="MXS64" s="49"/>
      <c r="MXT64" s="47"/>
      <c r="MXU64" s="47"/>
      <c r="MXV64" s="47"/>
      <c r="MXW64" s="47"/>
      <c r="MXX64" s="47"/>
      <c r="MXY64" s="79"/>
      <c r="MXZ64" s="70"/>
      <c r="MYA64" s="80"/>
      <c r="MYB64" s="49"/>
      <c r="MYC64" s="49"/>
      <c r="MYD64" s="47"/>
      <c r="MYE64" s="47"/>
      <c r="MYF64" s="47"/>
      <c r="MYG64" s="47"/>
      <c r="MYH64" s="47"/>
      <c r="MYI64" s="79"/>
      <c r="MYJ64" s="70"/>
      <c r="MYK64" s="80"/>
      <c r="MYL64" s="49"/>
      <c r="MYM64" s="49"/>
      <c r="MYN64" s="47"/>
      <c r="MYO64" s="47"/>
      <c r="MYP64" s="47"/>
      <c r="MYQ64" s="47"/>
      <c r="MYR64" s="47"/>
      <c r="MYS64" s="79"/>
      <c r="MYT64" s="70"/>
      <c r="MYU64" s="80"/>
      <c r="MYV64" s="49"/>
      <c r="MYW64" s="49"/>
      <c r="MYX64" s="47"/>
      <c r="MYY64" s="47"/>
      <c r="MYZ64" s="47"/>
      <c r="MZA64" s="47"/>
      <c r="MZB64" s="47"/>
      <c r="MZC64" s="79"/>
      <c r="MZD64" s="70"/>
      <c r="MZE64" s="80"/>
      <c r="MZF64" s="49"/>
      <c r="MZG64" s="49"/>
      <c r="MZH64" s="47"/>
      <c r="MZI64" s="47"/>
      <c r="MZJ64" s="47"/>
      <c r="MZK64" s="47"/>
      <c r="MZL64" s="47"/>
      <c r="MZM64" s="79"/>
      <c r="MZN64" s="70"/>
      <c r="MZO64" s="80"/>
      <c r="MZP64" s="49"/>
      <c r="MZQ64" s="49"/>
      <c r="MZR64" s="47"/>
      <c r="MZS64" s="47"/>
      <c r="MZT64" s="47"/>
      <c r="MZU64" s="47"/>
      <c r="MZV64" s="47"/>
      <c r="MZW64" s="79"/>
      <c r="MZX64" s="70"/>
      <c r="MZY64" s="80"/>
      <c r="MZZ64" s="49"/>
      <c r="NAA64" s="49"/>
      <c r="NAB64" s="47"/>
      <c r="NAC64" s="47"/>
      <c r="NAD64" s="47"/>
      <c r="NAE64" s="47"/>
      <c r="NAF64" s="47"/>
      <c r="NAG64" s="79"/>
      <c r="NAH64" s="70"/>
      <c r="NAI64" s="80"/>
      <c r="NAJ64" s="49"/>
      <c r="NAK64" s="49"/>
      <c r="NAL64" s="47"/>
      <c r="NAM64" s="47"/>
      <c r="NAN64" s="47"/>
      <c r="NAO64" s="47"/>
      <c r="NAP64" s="47"/>
      <c r="NAQ64" s="79"/>
      <c r="NAR64" s="70"/>
      <c r="NAS64" s="80"/>
      <c r="NAT64" s="49"/>
      <c r="NAU64" s="49"/>
      <c r="NAV64" s="47"/>
      <c r="NAW64" s="47"/>
      <c r="NAX64" s="47"/>
      <c r="NAY64" s="47"/>
      <c r="NAZ64" s="47"/>
      <c r="NBA64" s="79"/>
      <c r="NBB64" s="70"/>
      <c r="NBC64" s="80"/>
      <c r="NBD64" s="49"/>
      <c r="NBE64" s="49"/>
      <c r="NBF64" s="47"/>
      <c r="NBG64" s="47"/>
      <c r="NBH64" s="47"/>
      <c r="NBI64" s="47"/>
      <c r="NBJ64" s="47"/>
      <c r="NBK64" s="79"/>
      <c r="NBL64" s="70"/>
      <c r="NBM64" s="80"/>
      <c r="NBN64" s="49"/>
      <c r="NBO64" s="49"/>
      <c r="NBP64" s="47"/>
      <c r="NBQ64" s="47"/>
      <c r="NBR64" s="47"/>
      <c r="NBS64" s="47"/>
      <c r="NBT64" s="47"/>
      <c r="NBU64" s="79"/>
      <c r="NBV64" s="70"/>
      <c r="NBW64" s="80"/>
      <c r="NBX64" s="49"/>
      <c r="NBY64" s="49"/>
      <c r="NBZ64" s="47"/>
      <c r="NCA64" s="47"/>
      <c r="NCB64" s="47"/>
      <c r="NCC64" s="47"/>
      <c r="NCD64" s="47"/>
      <c r="NCE64" s="79"/>
      <c r="NCF64" s="70"/>
      <c r="NCG64" s="80"/>
      <c r="NCH64" s="49"/>
      <c r="NCI64" s="49"/>
      <c r="NCJ64" s="47"/>
      <c r="NCK64" s="47"/>
      <c r="NCL64" s="47"/>
      <c r="NCM64" s="47"/>
      <c r="NCN64" s="47"/>
      <c r="NCO64" s="79"/>
      <c r="NCP64" s="70"/>
      <c r="NCQ64" s="80"/>
      <c r="NCR64" s="49"/>
      <c r="NCS64" s="49"/>
      <c r="NCT64" s="47"/>
      <c r="NCU64" s="47"/>
      <c r="NCV64" s="47"/>
      <c r="NCW64" s="47"/>
      <c r="NCX64" s="47"/>
      <c r="NCY64" s="79"/>
      <c r="NCZ64" s="70"/>
      <c r="NDA64" s="80"/>
      <c r="NDB64" s="49"/>
      <c r="NDC64" s="49"/>
      <c r="NDD64" s="47"/>
      <c r="NDE64" s="47"/>
      <c r="NDF64" s="47"/>
      <c r="NDG64" s="47"/>
      <c r="NDH64" s="47"/>
      <c r="NDI64" s="79"/>
      <c r="NDJ64" s="70"/>
      <c r="NDK64" s="80"/>
      <c r="NDL64" s="49"/>
      <c r="NDM64" s="49"/>
      <c r="NDN64" s="47"/>
      <c r="NDO64" s="47"/>
      <c r="NDP64" s="47"/>
      <c r="NDQ64" s="47"/>
      <c r="NDR64" s="47"/>
      <c r="NDS64" s="79"/>
      <c r="NDT64" s="70"/>
      <c r="NDU64" s="80"/>
      <c r="NDV64" s="49"/>
      <c r="NDW64" s="49"/>
      <c r="NDX64" s="47"/>
      <c r="NDY64" s="47"/>
      <c r="NDZ64" s="47"/>
      <c r="NEA64" s="47"/>
      <c r="NEB64" s="47"/>
      <c r="NEC64" s="79"/>
      <c r="NED64" s="70"/>
      <c r="NEE64" s="80"/>
      <c r="NEF64" s="49"/>
      <c r="NEG64" s="49"/>
      <c r="NEH64" s="47"/>
      <c r="NEI64" s="47"/>
      <c r="NEJ64" s="47"/>
      <c r="NEK64" s="47"/>
      <c r="NEL64" s="47"/>
      <c r="NEM64" s="79"/>
      <c r="NEN64" s="70"/>
      <c r="NEO64" s="80"/>
      <c r="NEP64" s="49"/>
      <c r="NEQ64" s="49"/>
      <c r="NER64" s="47"/>
      <c r="NES64" s="47"/>
      <c r="NET64" s="47"/>
      <c r="NEU64" s="47"/>
      <c r="NEV64" s="47"/>
      <c r="NEW64" s="79"/>
      <c r="NEX64" s="70"/>
      <c r="NEY64" s="80"/>
      <c r="NEZ64" s="49"/>
      <c r="NFA64" s="49"/>
      <c r="NFB64" s="47"/>
      <c r="NFC64" s="47"/>
      <c r="NFD64" s="47"/>
      <c r="NFE64" s="47"/>
      <c r="NFF64" s="47"/>
      <c r="NFG64" s="79"/>
      <c r="NFH64" s="70"/>
      <c r="NFI64" s="80"/>
      <c r="NFJ64" s="49"/>
      <c r="NFK64" s="49"/>
      <c r="NFL64" s="47"/>
      <c r="NFM64" s="47"/>
      <c r="NFN64" s="47"/>
      <c r="NFO64" s="47"/>
      <c r="NFP64" s="47"/>
      <c r="NFQ64" s="79"/>
      <c r="NFR64" s="70"/>
      <c r="NFS64" s="80"/>
      <c r="NFT64" s="49"/>
      <c r="NFU64" s="49"/>
      <c r="NFV64" s="47"/>
      <c r="NFW64" s="47"/>
      <c r="NFX64" s="47"/>
      <c r="NFY64" s="47"/>
      <c r="NFZ64" s="47"/>
      <c r="NGA64" s="79"/>
      <c r="NGB64" s="70"/>
      <c r="NGC64" s="80"/>
      <c r="NGD64" s="49"/>
      <c r="NGE64" s="49"/>
      <c r="NGF64" s="47"/>
      <c r="NGG64" s="47"/>
      <c r="NGH64" s="47"/>
      <c r="NGI64" s="47"/>
      <c r="NGJ64" s="47"/>
      <c r="NGK64" s="79"/>
      <c r="NGL64" s="70"/>
      <c r="NGM64" s="80"/>
      <c r="NGN64" s="49"/>
      <c r="NGO64" s="49"/>
      <c r="NGP64" s="47"/>
      <c r="NGQ64" s="47"/>
      <c r="NGR64" s="47"/>
      <c r="NGS64" s="47"/>
      <c r="NGT64" s="47"/>
      <c r="NGU64" s="79"/>
      <c r="NGV64" s="70"/>
      <c r="NGW64" s="80"/>
      <c r="NGX64" s="49"/>
      <c r="NGY64" s="49"/>
      <c r="NGZ64" s="47"/>
      <c r="NHA64" s="47"/>
      <c r="NHB64" s="47"/>
      <c r="NHC64" s="47"/>
      <c r="NHD64" s="47"/>
      <c r="NHE64" s="79"/>
      <c r="NHF64" s="70"/>
      <c r="NHG64" s="80"/>
      <c r="NHH64" s="49"/>
      <c r="NHI64" s="49"/>
      <c r="NHJ64" s="47"/>
      <c r="NHK64" s="47"/>
      <c r="NHL64" s="47"/>
      <c r="NHM64" s="47"/>
      <c r="NHN64" s="47"/>
      <c r="NHO64" s="79"/>
      <c r="NHP64" s="70"/>
      <c r="NHQ64" s="80"/>
      <c r="NHR64" s="49"/>
      <c r="NHS64" s="49"/>
      <c r="NHT64" s="47"/>
      <c r="NHU64" s="47"/>
      <c r="NHV64" s="47"/>
      <c r="NHW64" s="47"/>
      <c r="NHX64" s="47"/>
      <c r="NHY64" s="79"/>
      <c r="NHZ64" s="70"/>
      <c r="NIA64" s="80"/>
      <c r="NIB64" s="49"/>
      <c r="NIC64" s="49"/>
      <c r="NID64" s="47"/>
      <c r="NIE64" s="47"/>
      <c r="NIF64" s="47"/>
      <c r="NIG64" s="47"/>
      <c r="NIH64" s="47"/>
      <c r="NII64" s="79"/>
      <c r="NIJ64" s="70"/>
      <c r="NIK64" s="80"/>
      <c r="NIL64" s="49"/>
      <c r="NIM64" s="49"/>
      <c r="NIN64" s="47"/>
      <c r="NIO64" s="47"/>
      <c r="NIP64" s="47"/>
      <c r="NIQ64" s="47"/>
      <c r="NIR64" s="47"/>
      <c r="NIS64" s="79"/>
      <c r="NIT64" s="70"/>
      <c r="NIU64" s="80"/>
      <c r="NIV64" s="49"/>
      <c r="NIW64" s="49"/>
      <c r="NIX64" s="47"/>
      <c r="NIY64" s="47"/>
      <c r="NIZ64" s="47"/>
      <c r="NJA64" s="47"/>
      <c r="NJB64" s="47"/>
      <c r="NJC64" s="79"/>
      <c r="NJD64" s="70"/>
      <c r="NJE64" s="80"/>
      <c r="NJF64" s="49"/>
      <c r="NJG64" s="49"/>
      <c r="NJH64" s="47"/>
      <c r="NJI64" s="47"/>
      <c r="NJJ64" s="47"/>
      <c r="NJK64" s="47"/>
      <c r="NJL64" s="47"/>
      <c r="NJM64" s="79"/>
      <c r="NJN64" s="70"/>
      <c r="NJO64" s="80"/>
      <c r="NJP64" s="49"/>
      <c r="NJQ64" s="49"/>
      <c r="NJR64" s="47"/>
      <c r="NJS64" s="47"/>
      <c r="NJT64" s="47"/>
      <c r="NJU64" s="47"/>
      <c r="NJV64" s="47"/>
      <c r="NJW64" s="79"/>
      <c r="NJX64" s="70"/>
      <c r="NJY64" s="80"/>
      <c r="NJZ64" s="49"/>
      <c r="NKA64" s="49"/>
      <c r="NKB64" s="47"/>
      <c r="NKC64" s="47"/>
      <c r="NKD64" s="47"/>
      <c r="NKE64" s="47"/>
      <c r="NKF64" s="47"/>
      <c r="NKG64" s="79"/>
      <c r="NKH64" s="70"/>
      <c r="NKI64" s="80"/>
      <c r="NKJ64" s="49"/>
      <c r="NKK64" s="49"/>
      <c r="NKL64" s="47"/>
      <c r="NKM64" s="47"/>
      <c r="NKN64" s="47"/>
      <c r="NKO64" s="47"/>
      <c r="NKP64" s="47"/>
      <c r="NKQ64" s="79"/>
      <c r="NKR64" s="70"/>
      <c r="NKS64" s="80"/>
      <c r="NKT64" s="49"/>
      <c r="NKU64" s="49"/>
      <c r="NKV64" s="47"/>
      <c r="NKW64" s="47"/>
      <c r="NKX64" s="47"/>
      <c r="NKY64" s="47"/>
      <c r="NKZ64" s="47"/>
      <c r="NLA64" s="79"/>
      <c r="NLB64" s="70"/>
      <c r="NLC64" s="80"/>
      <c r="NLD64" s="49"/>
      <c r="NLE64" s="49"/>
      <c r="NLF64" s="47"/>
      <c r="NLG64" s="47"/>
      <c r="NLH64" s="47"/>
      <c r="NLI64" s="47"/>
      <c r="NLJ64" s="47"/>
      <c r="NLK64" s="79"/>
      <c r="NLL64" s="70"/>
      <c r="NLM64" s="80"/>
      <c r="NLN64" s="49"/>
      <c r="NLO64" s="49"/>
      <c r="NLP64" s="47"/>
      <c r="NLQ64" s="47"/>
      <c r="NLR64" s="47"/>
      <c r="NLS64" s="47"/>
      <c r="NLT64" s="47"/>
      <c r="NLU64" s="79"/>
      <c r="NLV64" s="70"/>
      <c r="NLW64" s="80"/>
      <c r="NLX64" s="49"/>
      <c r="NLY64" s="49"/>
      <c r="NLZ64" s="47"/>
      <c r="NMA64" s="47"/>
      <c r="NMB64" s="47"/>
      <c r="NMC64" s="47"/>
      <c r="NMD64" s="47"/>
      <c r="NME64" s="79"/>
      <c r="NMF64" s="70"/>
      <c r="NMG64" s="80"/>
      <c r="NMH64" s="49"/>
      <c r="NMI64" s="49"/>
      <c r="NMJ64" s="47"/>
      <c r="NMK64" s="47"/>
      <c r="NML64" s="47"/>
      <c r="NMM64" s="47"/>
      <c r="NMN64" s="47"/>
      <c r="NMO64" s="79"/>
      <c r="NMP64" s="70"/>
      <c r="NMQ64" s="80"/>
      <c r="NMR64" s="49"/>
      <c r="NMS64" s="49"/>
      <c r="NMT64" s="47"/>
      <c r="NMU64" s="47"/>
      <c r="NMV64" s="47"/>
      <c r="NMW64" s="47"/>
      <c r="NMX64" s="47"/>
      <c r="NMY64" s="79"/>
      <c r="NMZ64" s="70"/>
      <c r="NNA64" s="80"/>
      <c r="NNB64" s="49"/>
      <c r="NNC64" s="49"/>
      <c r="NND64" s="47"/>
      <c r="NNE64" s="47"/>
      <c r="NNF64" s="47"/>
      <c r="NNG64" s="47"/>
      <c r="NNH64" s="47"/>
      <c r="NNI64" s="79"/>
      <c r="NNJ64" s="70"/>
      <c r="NNK64" s="80"/>
      <c r="NNL64" s="49"/>
      <c r="NNM64" s="49"/>
      <c r="NNN64" s="47"/>
      <c r="NNO64" s="47"/>
      <c r="NNP64" s="47"/>
      <c r="NNQ64" s="47"/>
      <c r="NNR64" s="47"/>
      <c r="NNS64" s="79"/>
      <c r="NNT64" s="70"/>
      <c r="NNU64" s="80"/>
      <c r="NNV64" s="49"/>
      <c r="NNW64" s="49"/>
      <c r="NNX64" s="47"/>
      <c r="NNY64" s="47"/>
      <c r="NNZ64" s="47"/>
      <c r="NOA64" s="47"/>
      <c r="NOB64" s="47"/>
      <c r="NOC64" s="79"/>
      <c r="NOD64" s="70"/>
      <c r="NOE64" s="80"/>
      <c r="NOF64" s="49"/>
      <c r="NOG64" s="49"/>
      <c r="NOH64" s="47"/>
      <c r="NOI64" s="47"/>
      <c r="NOJ64" s="47"/>
      <c r="NOK64" s="47"/>
      <c r="NOL64" s="47"/>
      <c r="NOM64" s="79"/>
      <c r="NON64" s="70"/>
      <c r="NOO64" s="80"/>
      <c r="NOP64" s="49"/>
      <c r="NOQ64" s="49"/>
      <c r="NOR64" s="47"/>
      <c r="NOS64" s="47"/>
      <c r="NOT64" s="47"/>
      <c r="NOU64" s="47"/>
      <c r="NOV64" s="47"/>
      <c r="NOW64" s="79"/>
      <c r="NOX64" s="70"/>
      <c r="NOY64" s="80"/>
      <c r="NOZ64" s="49"/>
      <c r="NPA64" s="49"/>
      <c r="NPB64" s="47"/>
      <c r="NPC64" s="47"/>
      <c r="NPD64" s="47"/>
      <c r="NPE64" s="47"/>
      <c r="NPF64" s="47"/>
      <c r="NPG64" s="79"/>
      <c r="NPH64" s="70"/>
      <c r="NPI64" s="80"/>
      <c r="NPJ64" s="49"/>
      <c r="NPK64" s="49"/>
      <c r="NPL64" s="47"/>
      <c r="NPM64" s="47"/>
      <c r="NPN64" s="47"/>
      <c r="NPO64" s="47"/>
      <c r="NPP64" s="47"/>
      <c r="NPQ64" s="79"/>
      <c r="NPR64" s="70"/>
      <c r="NPS64" s="80"/>
      <c r="NPT64" s="49"/>
      <c r="NPU64" s="49"/>
      <c r="NPV64" s="47"/>
      <c r="NPW64" s="47"/>
      <c r="NPX64" s="47"/>
      <c r="NPY64" s="47"/>
      <c r="NPZ64" s="47"/>
      <c r="NQA64" s="79"/>
      <c r="NQB64" s="70"/>
      <c r="NQC64" s="80"/>
      <c r="NQD64" s="49"/>
      <c r="NQE64" s="49"/>
      <c r="NQF64" s="47"/>
      <c r="NQG64" s="47"/>
      <c r="NQH64" s="47"/>
      <c r="NQI64" s="47"/>
      <c r="NQJ64" s="47"/>
      <c r="NQK64" s="79"/>
      <c r="NQL64" s="70"/>
      <c r="NQM64" s="80"/>
      <c r="NQN64" s="49"/>
      <c r="NQO64" s="49"/>
      <c r="NQP64" s="47"/>
      <c r="NQQ64" s="47"/>
      <c r="NQR64" s="47"/>
      <c r="NQS64" s="47"/>
      <c r="NQT64" s="47"/>
      <c r="NQU64" s="79"/>
      <c r="NQV64" s="70"/>
      <c r="NQW64" s="80"/>
      <c r="NQX64" s="49"/>
      <c r="NQY64" s="49"/>
      <c r="NQZ64" s="47"/>
      <c r="NRA64" s="47"/>
      <c r="NRB64" s="47"/>
      <c r="NRC64" s="47"/>
      <c r="NRD64" s="47"/>
      <c r="NRE64" s="79"/>
      <c r="NRF64" s="70"/>
      <c r="NRG64" s="80"/>
      <c r="NRH64" s="49"/>
      <c r="NRI64" s="49"/>
      <c r="NRJ64" s="47"/>
      <c r="NRK64" s="47"/>
      <c r="NRL64" s="47"/>
      <c r="NRM64" s="47"/>
      <c r="NRN64" s="47"/>
      <c r="NRO64" s="79"/>
      <c r="NRP64" s="70"/>
      <c r="NRQ64" s="80"/>
      <c r="NRR64" s="49"/>
      <c r="NRS64" s="49"/>
      <c r="NRT64" s="47"/>
      <c r="NRU64" s="47"/>
      <c r="NRV64" s="47"/>
      <c r="NRW64" s="47"/>
      <c r="NRX64" s="47"/>
      <c r="NRY64" s="79"/>
      <c r="NRZ64" s="70"/>
      <c r="NSA64" s="80"/>
      <c r="NSB64" s="49"/>
      <c r="NSC64" s="49"/>
      <c r="NSD64" s="47"/>
      <c r="NSE64" s="47"/>
      <c r="NSF64" s="47"/>
      <c r="NSG64" s="47"/>
      <c r="NSH64" s="47"/>
      <c r="NSI64" s="79"/>
      <c r="NSJ64" s="70"/>
      <c r="NSK64" s="80"/>
      <c r="NSL64" s="49"/>
      <c r="NSM64" s="49"/>
      <c r="NSN64" s="47"/>
      <c r="NSO64" s="47"/>
      <c r="NSP64" s="47"/>
      <c r="NSQ64" s="47"/>
      <c r="NSR64" s="47"/>
      <c r="NSS64" s="79"/>
      <c r="NST64" s="70"/>
      <c r="NSU64" s="80"/>
      <c r="NSV64" s="49"/>
      <c r="NSW64" s="49"/>
      <c r="NSX64" s="47"/>
      <c r="NSY64" s="47"/>
      <c r="NSZ64" s="47"/>
      <c r="NTA64" s="47"/>
      <c r="NTB64" s="47"/>
      <c r="NTC64" s="79"/>
      <c r="NTD64" s="70"/>
      <c r="NTE64" s="80"/>
      <c r="NTF64" s="49"/>
      <c r="NTG64" s="49"/>
      <c r="NTH64" s="47"/>
      <c r="NTI64" s="47"/>
      <c r="NTJ64" s="47"/>
      <c r="NTK64" s="47"/>
      <c r="NTL64" s="47"/>
      <c r="NTM64" s="79"/>
      <c r="NTN64" s="70"/>
      <c r="NTO64" s="80"/>
      <c r="NTP64" s="49"/>
      <c r="NTQ64" s="49"/>
      <c r="NTR64" s="47"/>
      <c r="NTS64" s="47"/>
      <c r="NTT64" s="47"/>
      <c r="NTU64" s="47"/>
      <c r="NTV64" s="47"/>
      <c r="NTW64" s="79"/>
      <c r="NTX64" s="70"/>
      <c r="NTY64" s="80"/>
      <c r="NTZ64" s="49"/>
      <c r="NUA64" s="49"/>
      <c r="NUB64" s="47"/>
      <c r="NUC64" s="47"/>
      <c r="NUD64" s="47"/>
      <c r="NUE64" s="47"/>
      <c r="NUF64" s="47"/>
      <c r="NUG64" s="79"/>
      <c r="NUH64" s="70"/>
      <c r="NUI64" s="80"/>
      <c r="NUJ64" s="49"/>
      <c r="NUK64" s="49"/>
      <c r="NUL64" s="47"/>
      <c r="NUM64" s="47"/>
      <c r="NUN64" s="47"/>
      <c r="NUO64" s="47"/>
      <c r="NUP64" s="47"/>
      <c r="NUQ64" s="79"/>
      <c r="NUR64" s="70"/>
      <c r="NUS64" s="80"/>
      <c r="NUT64" s="49"/>
      <c r="NUU64" s="49"/>
      <c r="NUV64" s="47"/>
      <c r="NUW64" s="47"/>
      <c r="NUX64" s="47"/>
      <c r="NUY64" s="47"/>
      <c r="NUZ64" s="47"/>
      <c r="NVA64" s="79"/>
      <c r="NVB64" s="70"/>
      <c r="NVC64" s="80"/>
      <c r="NVD64" s="49"/>
      <c r="NVE64" s="49"/>
      <c r="NVF64" s="47"/>
      <c r="NVG64" s="47"/>
      <c r="NVH64" s="47"/>
      <c r="NVI64" s="47"/>
      <c r="NVJ64" s="47"/>
      <c r="NVK64" s="79"/>
      <c r="NVL64" s="70"/>
      <c r="NVM64" s="80"/>
      <c r="NVN64" s="49"/>
      <c r="NVO64" s="49"/>
      <c r="NVP64" s="47"/>
      <c r="NVQ64" s="47"/>
      <c r="NVR64" s="47"/>
      <c r="NVS64" s="47"/>
      <c r="NVT64" s="47"/>
      <c r="NVU64" s="79"/>
      <c r="NVV64" s="70"/>
      <c r="NVW64" s="80"/>
      <c r="NVX64" s="49"/>
      <c r="NVY64" s="49"/>
      <c r="NVZ64" s="47"/>
      <c r="NWA64" s="47"/>
      <c r="NWB64" s="47"/>
      <c r="NWC64" s="47"/>
      <c r="NWD64" s="47"/>
      <c r="NWE64" s="79"/>
      <c r="NWF64" s="70"/>
      <c r="NWG64" s="80"/>
      <c r="NWH64" s="49"/>
      <c r="NWI64" s="49"/>
      <c r="NWJ64" s="47"/>
      <c r="NWK64" s="47"/>
      <c r="NWL64" s="47"/>
      <c r="NWM64" s="47"/>
      <c r="NWN64" s="47"/>
      <c r="NWO64" s="79"/>
      <c r="NWP64" s="70"/>
      <c r="NWQ64" s="80"/>
      <c r="NWR64" s="49"/>
      <c r="NWS64" s="49"/>
      <c r="NWT64" s="47"/>
      <c r="NWU64" s="47"/>
      <c r="NWV64" s="47"/>
      <c r="NWW64" s="47"/>
      <c r="NWX64" s="47"/>
      <c r="NWY64" s="79"/>
      <c r="NWZ64" s="70"/>
      <c r="NXA64" s="80"/>
      <c r="NXB64" s="49"/>
      <c r="NXC64" s="49"/>
      <c r="NXD64" s="47"/>
      <c r="NXE64" s="47"/>
      <c r="NXF64" s="47"/>
      <c r="NXG64" s="47"/>
      <c r="NXH64" s="47"/>
      <c r="NXI64" s="79"/>
      <c r="NXJ64" s="70"/>
      <c r="NXK64" s="80"/>
      <c r="NXL64" s="49"/>
      <c r="NXM64" s="49"/>
      <c r="NXN64" s="47"/>
      <c r="NXO64" s="47"/>
      <c r="NXP64" s="47"/>
      <c r="NXQ64" s="47"/>
      <c r="NXR64" s="47"/>
      <c r="NXS64" s="79"/>
      <c r="NXT64" s="70"/>
      <c r="NXU64" s="80"/>
      <c r="NXV64" s="49"/>
      <c r="NXW64" s="49"/>
      <c r="NXX64" s="47"/>
      <c r="NXY64" s="47"/>
      <c r="NXZ64" s="47"/>
      <c r="NYA64" s="47"/>
      <c r="NYB64" s="47"/>
      <c r="NYC64" s="79"/>
      <c r="NYD64" s="70"/>
      <c r="NYE64" s="80"/>
      <c r="NYF64" s="49"/>
      <c r="NYG64" s="49"/>
      <c r="NYH64" s="47"/>
      <c r="NYI64" s="47"/>
      <c r="NYJ64" s="47"/>
      <c r="NYK64" s="47"/>
      <c r="NYL64" s="47"/>
      <c r="NYM64" s="79"/>
      <c r="NYN64" s="70"/>
      <c r="NYO64" s="80"/>
      <c r="NYP64" s="49"/>
      <c r="NYQ64" s="49"/>
      <c r="NYR64" s="47"/>
      <c r="NYS64" s="47"/>
      <c r="NYT64" s="47"/>
      <c r="NYU64" s="47"/>
      <c r="NYV64" s="47"/>
      <c r="NYW64" s="79"/>
      <c r="NYX64" s="70"/>
      <c r="NYY64" s="80"/>
      <c r="NYZ64" s="49"/>
      <c r="NZA64" s="49"/>
      <c r="NZB64" s="47"/>
      <c r="NZC64" s="47"/>
      <c r="NZD64" s="47"/>
      <c r="NZE64" s="47"/>
      <c r="NZF64" s="47"/>
      <c r="NZG64" s="79"/>
      <c r="NZH64" s="70"/>
      <c r="NZI64" s="80"/>
      <c r="NZJ64" s="49"/>
      <c r="NZK64" s="49"/>
      <c r="NZL64" s="47"/>
      <c r="NZM64" s="47"/>
      <c r="NZN64" s="47"/>
      <c r="NZO64" s="47"/>
      <c r="NZP64" s="47"/>
      <c r="NZQ64" s="79"/>
      <c r="NZR64" s="70"/>
      <c r="NZS64" s="80"/>
      <c r="NZT64" s="49"/>
      <c r="NZU64" s="49"/>
      <c r="NZV64" s="47"/>
      <c r="NZW64" s="47"/>
      <c r="NZX64" s="47"/>
      <c r="NZY64" s="47"/>
      <c r="NZZ64" s="47"/>
      <c r="OAA64" s="79"/>
      <c r="OAB64" s="70"/>
      <c r="OAC64" s="80"/>
      <c r="OAD64" s="49"/>
      <c r="OAE64" s="49"/>
      <c r="OAF64" s="47"/>
      <c r="OAG64" s="47"/>
      <c r="OAH64" s="47"/>
      <c r="OAI64" s="47"/>
      <c r="OAJ64" s="47"/>
      <c r="OAK64" s="79"/>
      <c r="OAL64" s="70"/>
      <c r="OAM64" s="80"/>
      <c r="OAN64" s="49"/>
      <c r="OAO64" s="49"/>
      <c r="OAP64" s="47"/>
      <c r="OAQ64" s="47"/>
      <c r="OAR64" s="47"/>
      <c r="OAS64" s="47"/>
      <c r="OAT64" s="47"/>
      <c r="OAU64" s="79"/>
      <c r="OAV64" s="70"/>
      <c r="OAW64" s="80"/>
      <c r="OAX64" s="49"/>
      <c r="OAY64" s="49"/>
      <c r="OAZ64" s="47"/>
      <c r="OBA64" s="47"/>
      <c r="OBB64" s="47"/>
      <c r="OBC64" s="47"/>
      <c r="OBD64" s="47"/>
      <c r="OBE64" s="79"/>
      <c r="OBF64" s="70"/>
      <c r="OBG64" s="80"/>
      <c r="OBH64" s="49"/>
      <c r="OBI64" s="49"/>
      <c r="OBJ64" s="47"/>
      <c r="OBK64" s="47"/>
      <c r="OBL64" s="47"/>
      <c r="OBM64" s="47"/>
      <c r="OBN64" s="47"/>
      <c r="OBO64" s="79"/>
      <c r="OBP64" s="70"/>
      <c r="OBQ64" s="80"/>
      <c r="OBR64" s="49"/>
      <c r="OBS64" s="49"/>
      <c r="OBT64" s="47"/>
      <c r="OBU64" s="47"/>
      <c r="OBV64" s="47"/>
      <c r="OBW64" s="47"/>
      <c r="OBX64" s="47"/>
      <c r="OBY64" s="79"/>
      <c r="OBZ64" s="70"/>
      <c r="OCA64" s="80"/>
      <c r="OCB64" s="49"/>
      <c r="OCC64" s="49"/>
      <c r="OCD64" s="47"/>
      <c r="OCE64" s="47"/>
      <c r="OCF64" s="47"/>
      <c r="OCG64" s="47"/>
      <c r="OCH64" s="47"/>
      <c r="OCI64" s="79"/>
      <c r="OCJ64" s="70"/>
      <c r="OCK64" s="80"/>
      <c r="OCL64" s="49"/>
      <c r="OCM64" s="49"/>
      <c r="OCN64" s="47"/>
      <c r="OCO64" s="47"/>
      <c r="OCP64" s="47"/>
      <c r="OCQ64" s="47"/>
      <c r="OCR64" s="47"/>
      <c r="OCS64" s="79"/>
      <c r="OCT64" s="70"/>
      <c r="OCU64" s="80"/>
      <c r="OCV64" s="49"/>
      <c r="OCW64" s="49"/>
      <c r="OCX64" s="47"/>
      <c r="OCY64" s="47"/>
      <c r="OCZ64" s="47"/>
      <c r="ODA64" s="47"/>
      <c r="ODB64" s="47"/>
      <c r="ODC64" s="79"/>
      <c r="ODD64" s="70"/>
      <c r="ODE64" s="80"/>
      <c r="ODF64" s="49"/>
      <c r="ODG64" s="49"/>
      <c r="ODH64" s="47"/>
      <c r="ODI64" s="47"/>
      <c r="ODJ64" s="47"/>
      <c r="ODK64" s="47"/>
      <c r="ODL64" s="47"/>
      <c r="ODM64" s="79"/>
      <c r="ODN64" s="70"/>
      <c r="ODO64" s="80"/>
      <c r="ODP64" s="49"/>
      <c r="ODQ64" s="49"/>
      <c r="ODR64" s="47"/>
      <c r="ODS64" s="47"/>
      <c r="ODT64" s="47"/>
      <c r="ODU64" s="47"/>
      <c r="ODV64" s="47"/>
      <c r="ODW64" s="79"/>
      <c r="ODX64" s="70"/>
      <c r="ODY64" s="80"/>
      <c r="ODZ64" s="49"/>
      <c r="OEA64" s="49"/>
      <c r="OEB64" s="47"/>
      <c r="OEC64" s="47"/>
      <c r="OED64" s="47"/>
      <c r="OEE64" s="47"/>
      <c r="OEF64" s="47"/>
      <c r="OEG64" s="79"/>
      <c r="OEH64" s="70"/>
      <c r="OEI64" s="80"/>
      <c r="OEJ64" s="49"/>
      <c r="OEK64" s="49"/>
      <c r="OEL64" s="47"/>
      <c r="OEM64" s="47"/>
      <c r="OEN64" s="47"/>
      <c r="OEO64" s="47"/>
      <c r="OEP64" s="47"/>
      <c r="OEQ64" s="79"/>
      <c r="OER64" s="70"/>
      <c r="OES64" s="80"/>
      <c r="OET64" s="49"/>
      <c r="OEU64" s="49"/>
      <c r="OEV64" s="47"/>
      <c r="OEW64" s="47"/>
      <c r="OEX64" s="47"/>
      <c r="OEY64" s="47"/>
      <c r="OEZ64" s="47"/>
      <c r="OFA64" s="79"/>
      <c r="OFB64" s="70"/>
      <c r="OFC64" s="80"/>
      <c r="OFD64" s="49"/>
      <c r="OFE64" s="49"/>
      <c r="OFF64" s="47"/>
      <c r="OFG64" s="47"/>
      <c r="OFH64" s="47"/>
      <c r="OFI64" s="47"/>
      <c r="OFJ64" s="47"/>
      <c r="OFK64" s="79"/>
      <c r="OFL64" s="70"/>
      <c r="OFM64" s="80"/>
      <c r="OFN64" s="49"/>
      <c r="OFO64" s="49"/>
      <c r="OFP64" s="47"/>
      <c r="OFQ64" s="47"/>
      <c r="OFR64" s="47"/>
      <c r="OFS64" s="47"/>
      <c r="OFT64" s="47"/>
      <c r="OFU64" s="79"/>
      <c r="OFV64" s="70"/>
      <c r="OFW64" s="80"/>
      <c r="OFX64" s="49"/>
      <c r="OFY64" s="49"/>
      <c r="OFZ64" s="47"/>
      <c r="OGA64" s="47"/>
      <c r="OGB64" s="47"/>
      <c r="OGC64" s="47"/>
      <c r="OGD64" s="47"/>
      <c r="OGE64" s="79"/>
      <c r="OGF64" s="70"/>
      <c r="OGG64" s="80"/>
      <c r="OGH64" s="49"/>
      <c r="OGI64" s="49"/>
      <c r="OGJ64" s="47"/>
      <c r="OGK64" s="47"/>
      <c r="OGL64" s="47"/>
      <c r="OGM64" s="47"/>
      <c r="OGN64" s="47"/>
      <c r="OGO64" s="79"/>
      <c r="OGP64" s="70"/>
      <c r="OGQ64" s="80"/>
      <c r="OGR64" s="49"/>
      <c r="OGS64" s="49"/>
      <c r="OGT64" s="47"/>
      <c r="OGU64" s="47"/>
      <c r="OGV64" s="47"/>
      <c r="OGW64" s="47"/>
      <c r="OGX64" s="47"/>
      <c r="OGY64" s="79"/>
      <c r="OGZ64" s="70"/>
      <c r="OHA64" s="80"/>
      <c r="OHB64" s="49"/>
      <c r="OHC64" s="49"/>
      <c r="OHD64" s="47"/>
      <c r="OHE64" s="47"/>
      <c r="OHF64" s="47"/>
      <c r="OHG64" s="47"/>
      <c r="OHH64" s="47"/>
      <c r="OHI64" s="79"/>
      <c r="OHJ64" s="70"/>
      <c r="OHK64" s="80"/>
      <c r="OHL64" s="49"/>
      <c r="OHM64" s="49"/>
      <c r="OHN64" s="47"/>
      <c r="OHO64" s="47"/>
      <c r="OHP64" s="47"/>
      <c r="OHQ64" s="47"/>
      <c r="OHR64" s="47"/>
      <c r="OHS64" s="79"/>
      <c r="OHT64" s="70"/>
      <c r="OHU64" s="80"/>
      <c r="OHV64" s="49"/>
      <c r="OHW64" s="49"/>
      <c r="OHX64" s="47"/>
      <c r="OHY64" s="47"/>
      <c r="OHZ64" s="47"/>
      <c r="OIA64" s="47"/>
      <c r="OIB64" s="47"/>
      <c r="OIC64" s="79"/>
      <c r="OID64" s="70"/>
      <c r="OIE64" s="80"/>
      <c r="OIF64" s="49"/>
      <c r="OIG64" s="49"/>
      <c r="OIH64" s="47"/>
      <c r="OII64" s="47"/>
      <c r="OIJ64" s="47"/>
      <c r="OIK64" s="47"/>
      <c r="OIL64" s="47"/>
      <c r="OIM64" s="79"/>
      <c r="OIN64" s="70"/>
      <c r="OIO64" s="80"/>
      <c r="OIP64" s="49"/>
      <c r="OIQ64" s="49"/>
      <c r="OIR64" s="47"/>
      <c r="OIS64" s="47"/>
      <c r="OIT64" s="47"/>
      <c r="OIU64" s="47"/>
      <c r="OIV64" s="47"/>
      <c r="OIW64" s="79"/>
      <c r="OIX64" s="70"/>
      <c r="OIY64" s="80"/>
      <c r="OIZ64" s="49"/>
      <c r="OJA64" s="49"/>
      <c r="OJB64" s="47"/>
      <c r="OJC64" s="47"/>
      <c r="OJD64" s="47"/>
      <c r="OJE64" s="47"/>
      <c r="OJF64" s="47"/>
      <c r="OJG64" s="79"/>
      <c r="OJH64" s="70"/>
      <c r="OJI64" s="80"/>
      <c r="OJJ64" s="49"/>
      <c r="OJK64" s="49"/>
      <c r="OJL64" s="47"/>
      <c r="OJM64" s="47"/>
      <c r="OJN64" s="47"/>
      <c r="OJO64" s="47"/>
      <c r="OJP64" s="47"/>
      <c r="OJQ64" s="79"/>
      <c r="OJR64" s="70"/>
      <c r="OJS64" s="80"/>
      <c r="OJT64" s="49"/>
      <c r="OJU64" s="49"/>
      <c r="OJV64" s="47"/>
      <c r="OJW64" s="47"/>
      <c r="OJX64" s="47"/>
      <c r="OJY64" s="47"/>
      <c r="OJZ64" s="47"/>
      <c r="OKA64" s="79"/>
      <c r="OKB64" s="70"/>
      <c r="OKC64" s="80"/>
      <c r="OKD64" s="49"/>
      <c r="OKE64" s="49"/>
      <c r="OKF64" s="47"/>
      <c r="OKG64" s="47"/>
      <c r="OKH64" s="47"/>
      <c r="OKI64" s="47"/>
      <c r="OKJ64" s="47"/>
      <c r="OKK64" s="79"/>
      <c r="OKL64" s="70"/>
      <c r="OKM64" s="80"/>
      <c r="OKN64" s="49"/>
      <c r="OKO64" s="49"/>
      <c r="OKP64" s="47"/>
      <c r="OKQ64" s="47"/>
      <c r="OKR64" s="47"/>
      <c r="OKS64" s="47"/>
      <c r="OKT64" s="47"/>
      <c r="OKU64" s="79"/>
      <c r="OKV64" s="70"/>
      <c r="OKW64" s="80"/>
      <c r="OKX64" s="49"/>
      <c r="OKY64" s="49"/>
      <c r="OKZ64" s="47"/>
      <c r="OLA64" s="47"/>
      <c r="OLB64" s="47"/>
      <c r="OLC64" s="47"/>
      <c r="OLD64" s="47"/>
      <c r="OLE64" s="79"/>
      <c r="OLF64" s="70"/>
      <c r="OLG64" s="80"/>
      <c r="OLH64" s="49"/>
      <c r="OLI64" s="49"/>
      <c r="OLJ64" s="47"/>
      <c r="OLK64" s="47"/>
      <c r="OLL64" s="47"/>
      <c r="OLM64" s="47"/>
      <c r="OLN64" s="47"/>
      <c r="OLO64" s="79"/>
      <c r="OLP64" s="70"/>
      <c r="OLQ64" s="80"/>
      <c r="OLR64" s="49"/>
      <c r="OLS64" s="49"/>
      <c r="OLT64" s="47"/>
      <c r="OLU64" s="47"/>
      <c r="OLV64" s="47"/>
      <c r="OLW64" s="47"/>
      <c r="OLX64" s="47"/>
      <c r="OLY64" s="79"/>
      <c r="OLZ64" s="70"/>
      <c r="OMA64" s="80"/>
      <c r="OMB64" s="49"/>
      <c r="OMC64" s="49"/>
      <c r="OMD64" s="47"/>
      <c r="OME64" s="47"/>
      <c r="OMF64" s="47"/>
      <c r="OMG64" s="47"/>
      <c r="OMH64" s="47"/>
      <c r="OMI64" s="79"/>
      <c r="OMJ64" s="70"/>
      <c r="OMK64" s="80"/>
      <c r="OML64" s="49"/>
      <c r="OMM64" s="49"/>
      <c r="OMN64" s="47"/>
      <c r="OMO64" s="47"/>
      <c r="OMP64" s="47"/>
      <c r="OMQ64" s="47"/>
      <c r="OMR64" s="47"/>
      <c r="OMS64" s="79"/>
      <c r="OMT64" s="70"/>
      <c r="OMU64" s="80"/>
      <c r="OMV64" s="49"/>
      <c r="OMW64" s="49"/>
      <c r="OMX64" s="47"/>
      <c r="OMY64" s="47"/>
      <c r="OMZ64" s="47"/>
      <c r="ONA64" s="47"/>
      <c r="ONB64" s="47"/>
      <c r="ONC64" s="79"/>
      <c r="OND64" s="70"/>
      <c r="ONE64" s="80"/>
      <c r="ONF64" s="49"/>
      <c r="ONG64" s="49"/>
      <c r="ONH64" s="47"/>
      <c r="ONI64" s="47"/>
      <c r="ONJ64" s="47"/>
      <c r="ONK64" s="47"/>
      <c r="ONL64" s="47"/>
      <c r="ONM64" s="79"/>
      <c r="ONN64" s="70"/>
      <c r="ONO64" s="80"/>
      <c r="ONP64" s="49"/>
      <c r="ONQ64" s="49"/>
      <c r="ONR64" s="47"/>
      <c r="ONS64" s="47"/>
      <c r="ONT64" s="47"/>
      <c r="ONU64" s="47"/>
      <c r="ONV64" s="47"/>
      <c r="ONW64" s="79"/>
      <c r="ONX64" s="70"/>
      <c r="ONY64" s="80"/>
      <c r="ONZ64" s="49"/>
      <c r="OOA64" s="49"/>
      <c r="OOB64" s="47"/>
      <c r="OOC64" s="47"/>
      <c r="OOD64" s="47"/>
      <c r="OOE64" s="47"/>
      <c r="OOF64" s="47"/>
      <c r="OOG64" s="79"/>
      <c r="OOH64" s="70"/>
      <c r="OOI64" s="80"/>
      <c r="OOJ64" s="49"/>
      <c r="OOK64" s="49"/>
      <c r="OOL64" s="47"/>
      <c r="OOM64" s="47"/>
      <c r="OON64" s="47"/>
      <c r="OOO64" s="47"/>
      <c r="OOP64" s="47"/>
      <c r="OOQ64" s="79"/>
      <c r="OOR64" s="70"/>
      <c r="OOS64" s="80"/>
      <c r="OOT64" s="49"/>
      <c r="OOU64" s="49"/>
      <c r="OOV64" s="47"/>
      <c r="OOW64" s="47"/>
      <c r="OOX64" s="47"/>
      <c r="OOY64" s="47"/>
      <c r="OOZ64" s="47"/>
      <c r="OPA64" s="79"/>
      <c r="OPB64" s="70"/>
      <c r="OPC64" s="80"/>
      <c r="OPD64" s="49"/>
      <c r="OPE64" s="49"/>
      <c r="OPF64" s="47"/>
      <c r="OPG64" s="47"/>
      <c r="OPH64" s="47"/>
      <c r="OPI64" s="47"/>
      <c r="OPJ64" s="47"/>
      <c r="OPK64" s="79"/>
      <c r="OPL64" s="70"/>
      <c r="OPM64" s="80"/>
      <c r="OPN64" s="49"/>
      <c r="OPO64" s="49"/>
      <c r="OPP64" s="47"/>
      <c r="OPQ64" s="47"/>
      <c r="OPR64" s="47"/>
      <c r="OPS64" s="47"/>
      <c r="OPT64" s="47"/>
      <c r="OPU64" s="79"/>
      <c r="OPV64" s="70"/>
      <c r="OPW64" s="80"/>
      <c r="OPX64" s="49"/>
      <c r="OPY64" s="49"/>
      <c r="OPZ64" s="47"/>
      <c r="OQA64" s="47"/>
      <c r="OQB64" s="47"/>
      <c r="OQC64" s="47"/>
      <c r="OQD64" s="47"/>
      <c r="OQE64" s="79"/>
      <c r="OQF64" s="70"/>
      <c r="OQG64" s="80"/>
      <c r="OQH64" s="49"/>
      <c r="OQI64" s="49"/>
      <c r="OQJ64" s="47"/>
      <c r="OQK64" s="47"/>
      <c r="OQL64" s="47"/>
      <c r="OQM64" s="47"/>
      <c r="OQN64" s="47"/>
      <c r="OQO64" s="79"/>
      <c r="OQP64" s="70"/>
      <c r="OQQ64" s="80"/>
      <c r="OQR64" s="49"/>
      <c r="OQS64" s="49"/>
      <c r="OQT64" s="47"/>
      <c r="OQU64" s="47"/>
      <c r="OQV64" s="47"/>
      <c r="OQW64" s="47"/>
      <c r="OQX64" s="47"/>
      <c r="OQY64" s="79"/>
      <c r="OQZ64" s="70"/>
      <c r="ORA64" s="80"/>
      <c r="ORB64" s="49"/>
      <c r="ORC64" s="49"/>
      <c r="ORD64" s="47"/>
      <c r="ORE64" s="47"/>
      <c r="ORF64" s="47"/>
      <c r="ORG64" s="47"/>
      <c r="ORH64" s="47"/>
      <c r="ORI64" s="79"/>
      <c r="ORJ64" s="70"/>
      <c r="ORK64" s="80"/>
      <c r="ORL64" s="49"/>
      <c r="ORM64" s="49"/>
      <c r="ORN64" s="47"/>
      <c r="ORO64" s="47"/>
      <c r="ORP64" s="47"/>
      <c r="ORQ64" s="47"/>
      <c r="ORR64" s="47"/>
      <c r="ORS64" s="79"/>
      <c r="ORT64" s="70"/>
      <c r="ORU64" s="80"/>
      <c r="ORV64" s="49"/>
      <c r="ORW64" s="49"/>
      <c r="ORX64" s="47"/>
      <c r="ORY64" s="47"/>
      <c r="ORZ64" s="47"/>
      <c r="OSA64" s="47"/>
      <c r="OSB64" s="47"/>
      <c r="OSC64" s="79"/>
      <c r="OSD64" s="70"/>
      <c r="OSE64" s="80"/>
      <c r="OSF64" s="49"/>
      <c r="OSG64" s="49"/>
      <c r="OSH64" s="47"/>
      <c r="OSI64" s="47"/>
      <c r="OSJ64" s="47"/>
      <c r="OSK64" s="47"/>
      <c r="OSL64" s="47"/>
      <c r="OSM64" s="79"/>
      <c r="OSN64" s="70"/>
      <c r="OSO64" s="80"/>
      <c r="OSP64" s="49"/>
      <c r="OSQ64" s="49"/>
      <c r="OSR64" s="47"/>
      <c r="OSS64" s="47"/>
      <c r="OST64" s="47"/>
      <c r="OSU64" s="47"/>
      <c r="OSV64" s="47"/>
      <c r="OSW64" s="79"/>
      <c r="OSX64" s="70"/>
      <c r="OSY64" s="80"/>
      <c r="OSZ64" s="49"/>
      <c r="OTA64" s="49"/>
      <c r="OTB64" s="47"/>
      <c r="OTC64" s="47"/>
      <c r="OTD64" s="47"/>
      <c r="OTE64" s="47"/>
      <c r="OTF64" s="47"/>
      <c r="OTG64" s="79"/>
      <c r="OTH64" s="70"/>
      <c r="OTI64" s="80"/>
      <c r="OTJ64" s="49"/>
      <c r="OTK64" s="49"/>
      <c r="OTL64" s="47"/>
      <c r="OTM64" s="47"/>
      <c r="OTN64" s="47"/>
      <c r="OTO64" s="47"/>
      <c r="OTP64" s="47"/>
      <c r="OTQ64" s="79"/>
      <c r="OTR64" s="70"/>
      <c r="OTS64" s="80"/>
      <c r="OTT64" s="49"/>
      <c r="OTU64" s="49"/>
      <c r="OTV64" s="47"/>
      <c r="OTW64" s="47"/>
      <c r="OTX64" s="47"/>
      <c r="OTY64" s="47"/>
      <c r="OTZ64" s="47"/>
      <c r="OUA64" s="79"/>
      <c r="OUB64" s="70"/>
      <c r="OUC64" s="80"/>
      <c r="OUD64" s="49"/>
      <c r="OUE64" s="49"/>
      <c r="OUF64" s="47"/>
      <c r="OUG64" s="47"/>
      <c r="OUH64" s="47"/>
      <c r="OUI64" s="47"/>
      <c r="OUJ64" s="47"/>
      <c r="OUK64" s="79"/>
      <c r="OUL64" s="70"/>
      <c r="OUM64" s="80"/>
      <c r="OUN64" s="49"/>
      <c r="OUO64" s="49"/>
      <c r="OUP64" s="47"/>
      <c r="OUQ64" s="47"/>
      <c r="OUR64" s="47"/>
      <c r="OUS64" s="47"/>
      <c r="OUT64" s="47"/>
      <c r="OUU64" s="79"/>
      <c r="OUV64" s="70"/>
      <c r="OUW64" s="80"/>
      <c r="OUX64" s="49"/>
      <c r="OUY64" s="49"/>
      <c r="OUZ64" s="47"/>
      <c r="OVA64" s="47"/>
      <c r="OVB64" s="47"/>
      <c r="OVC64" s="47"/>
      <c r="OVD64" s="47"/>
      <c r="OVE64" s="79"/>
      <c r="OVF64" s="70"/>
      <c r="OVG64" s="80"/>
      <c r="OVH64" s="49"/>
      <c r="OVI64" s="49"/>
      <c r="OVJ64" s="47"/>
      <c r="OVK64" s="47"/>
      <c r="OVL64" s="47"/>
      <c r="OVM64" s="47"/>
      <c r="OVN64" s="47"/>
      <c r="OVO64" s="79"/>
      <c r="OVP64" s="70"/>
      <c r="OVQ64" s="80"/>
      <c r="OVR64" s="49"/>
      <c r="OVS64" s="49"/>
      <c r="OVT64" s="47"/>
      <c r="OVU64" s="47"/>
      <c r="OVV64" s="47"/>
      <c r="OVW64" s="47"/>
      <c r="OVX64" s="47"/>
      <c r="OVY64" s="79"/>
      <c r="OVZ64" s="70"/>
      <c r="OWA64" s="80"/>
      <c r="OWB64" s="49"/>
      <c r="OWC64" s="49"/>
      <c r="OWD64" s="47"/>
      <c r="OWE64" s="47"/>
      <c r="OWF64" s="47"/>
      <c r="OWG64" s="47"/>
      <c r="OWH64" s="47"/>
      <c r="OWI64" s="79"/>
      <c r="OWJ64" s="70"/>
      <c r="OWK64" s="80"/>
      <c r="OWL64" s="49"/>
      <c r="OWM64" s="49"/>
      <c r="OWN64" s="47"/>
      <c r="OWO64" s="47"/>
      <c r="OWP64" s="47"/>
      <c r="OWQ64" s="47"/>
      <c r="OWR64" s="47"/>
      <c r="OWS64" s="79"/>
      <c r="OWT64" s="70"/>
      <c r="OWU64" s="80"/>
      <c r="OWV64" s="49"/>
      <c r="OWW64" s="49"/>
      <c r="OWX64" s="47"/>
      <c r="OWY64" s="47"/>
      <c r="OWZ64" s="47"/>
      <c r="OXA64" s="47"/>
      <c r="OXB64" s="47"/>
      <c r="OXC64" s="79"/>
      <c r="OXD64" s="70"/>
      <c r="OXE64" s="80"/>
      <c r="OXF64" s="49"/>
      <c r="OXG64" s="49"/>
      <c r="OXH64" s="47"/>
      <c r="OXI64" s="47"/>
      <c r="OXJ64" s="47"/>
      <c r="OXK64" s="47"/>
      <c r="OXL64" s="47"/>
      <c r="OXM64" s="79"/>
      <c r="OXN64" s="70"/>
      <c r="OXO64" s="80"/>
      <c r="OXP64" s="49"/>
      <c r="OXQ64" s="49"/>
      <c r="OXR64" s="47"/>
      <c r="OXS64" s="47"/>
      <c r="OXT64" s="47"/>
      <c r="OXU64" s="47"/>
      <c r="OXV64" s="47"/>
      <c r="OXW64" s="79"/>
      <c r="OXX64" s="70"/>
      <c r="OXY64" s="80"/>
      <c r="OXZ64" s="49"/>
      <c r="OYA64" s="49"/>
      <c r="OYB64" s="47"/>
      <c r="OYC64" s="47"/>
      <c r="OYD64" s="47"/>
      <c r="OYE64" s="47"/>
      <c r="OYF64" s="47"/>
      <c r="OYG64" s="79"/>
      <c r="OYH64" s="70"/>
      <c r="OYI64" s="80"/>
      <c r="OYJ64" s="49"/>
      <c r="OYK64" s="49"/>
      <c r="OYL64" s="47"/>
      <c r="OYM64" s="47"/>
      <c r="OYN64" s="47"/>
      <c r="OYO64" s="47"/>
      <c r="OYP64" s="47"/>
      <c r="OYQ64" s="79"/>
      <c r="OYR64" s="70"/>
      <c r="OYS64" s="80"/>
      <c r="OYT64" s="49"/>
      <c r="OYU64" s="49"/>
      <c r="OYV64" s="47"/>
      <c r="OYW64" s="47"/>
      <c r="OYX64" s="47"/>
      <c r="OYY64" s="47"/>
      <c r="OYZ64" s="47"/>
      <c r="OZA64" s="79"/>
      <c r="OZB64" s="70"/>
      <c r="OZC64" s="80"/>
      <c r="OZD64" s="49"/>
      <c r="OZE64" s="49"/>
      <c r="OZF64" s="47"/>
      <c r="OZG64" s="47"/>
      <c r="OZH64" s="47"/>
      <c r="OZI64" s="47"/>
      <c r="OZJ64" s="47"/>
      <c r="OZK64" s="79"/>
      <c r="OZL64" s="70"/>
      <c r="OZM64" s="80"/>
      <c r="OZN64" s="49"/>
      <c r="OZO64" s="49"/>
      <c r="OZP64" s="47"/>
      <c r="OZQ64" s="47"/>
      <c r="OZR64" s="47"/>
      <c r="OZS64" s="47"/>
      <c r="OZT64" s="47"/>
      <c r="OZU64" s="79"/>
      <c r="OZV64" s="70"/>
      <c r="OZW64" s="80"/>
      <c r="OZX64" s="49"/>
      <c r="OZY64" s="49"/>
      <c r="OZZ64" s="47"/>
      <c r="PAA64" s="47"/>
      <c r="PAB64" s="47"/>
      <c r="PAC64" s="47"/>
      <c r="PAD64" s="47"/>
      <c r="PAE64" s="79"/>
      <c r="PAF64" s="70"/>
      <c r="PAG64" s="80"/>
      <c r="PAH64" s="49"/>
      <c r="PAI64" s="49"/>
      <c r="PAJ64" s="47"/>
      <c r="PAK64" s="47"/>
      <c r="PAL64" s="47"/>
      <c r="PAM64" s="47"/>
      <c r="PAN64" s="47"/>
      <c r="PAO64" s="79"/>
      <c r="PAP64" s="70"/>
      <c r="PAQ64" s="80"/>
      <c r="PAR64" s="49"/>
      <c r="PAS64" s="49"/>
      <c r="PAT64" s="47"/>
      <c r="PAU64" s="47"/>
      <c r="PAV64" s="47"/>
      <c r="PAW64" s="47"/>
      <c r="PAX64" s="47"/>
      <c r="PAY64" s="79"/>
      <c r="PAZ64" s="70"/>
      <c r="PBA64" s="80"/>
      <c r="PBB64" s="49"/>
      <c r="PBC64" s="49"/>
      <c r="PBD64" s="47"/>
      <c r="PBE64" s="47"/>
      <c r="PBF64" s="47"/>
      <c r="PBG64" s="47"/>
      <c r="PBH64" s="47"/>
      <c r="PBI64" s="79"/>
      <c r="PBJ64" s="70"/>
      <c r="PBK64" s="80"/>
      <c r="PBL64" s="49"/>
      <c r="PBM64" s="49"/>
      <c r="PBN64" s="47"/>
      <c r="PBO64" s="47"/>
      <c r="PBP64" s="47"/>
      <c r="PBQ64" s="47"/>
      <c r="PBR64" s="47"/>
      <c r="PBS64" s="79"/>
      <c r="PBT64" s="70"/>
      <c r="PBU64" s="80"/>
      <c r="PBV64" s="49"/>
      <c r="PBW64" s="49"/>
      <c r="PBX64" s="47"/>
      <c r="PBY64" s="47"/>
      <c r="PBZ64" s="47"/>
      <c r="PCA64" s="47"/>
      <c r="PCB64" s="47"/>
      <c r="PCC64" s="79"/>
      <c r="PCD64" s="70"/>
      <c r="PCE64" s="80"/>
      <c r="PCF64" s="49"/>
      <c r="PCG64" s="49"/>
      <c r="PCH64" s="47"/>
      <c r="PCI64" s="47"/>
      <c r="PCJ64" s="47"/>
      <c r="PCK64" s="47"/>
      <c r="PCL64" s="47"/>
      <c r="PCM64" s="79"/>
      <c r="PCN64" s="70"/>
      <c r="PCO64" s="80"/>
      <c r="PCP64" s="49"/>
      <c r="PCQ64" s="49"/>
      <c r="PCR64" s="47"/>
      <c r="PCS64" s="47"/>
      <c r="PCT64" s="47"/>
      <c r="PCU64" s="47"/>
      <c r="PCV64" s="47"/>
      <c r="PCW64" s="79"/>
      <c r="PCX64" s="70"/>
      <c r="PCY64" s="80"/>
      <c r="PCZ64" s="49"/>
      <c r="PDA64" s="49"/>
      <c r="PDB64" s="47"/>
      <c r="PDC64" s="47"/>
      <c r="PDD64" s="47"/>
      <c r="PDE64" s="47"/>
      <c r="PDF64" s="47"/>
      <c r="PDG64" s="79"/>
      <c r="PDH64" s="70"/>
      <c r="PDI64" s="80"/>
      <c r="PDJ64" s="49"/>
      <c r="PDK64" s="49"/>
      <c r="PDL64" s="47"/>
      <c r="PDM64" s="47"/>
      <c r="PDN64" s="47"/>
      <c r="PDO64" s="47"/>
      <c r="PDP64" s="47"/>
      <c r="PDQ64" s="79"/>
      <c r="PDR64" s="70"/>
      <c r="PDS64" s="80"/>
      <c r="PDT64" s="49"/>
      <c r="PDU64" s="49"/>
      <c r="PDV64" s="47"/>
      <c r="PDW64" s="47"/>
      <c r="PDX64" s="47"/>
      <c r="PDY64" s="47"/>
      <c r="PDZ64" s="47"/>
      <c r="PEA64" s="79"/>
      <c r="PEB64" s="70"/>
      <c r="PEC64" s="80"/>
      <c r="PED64" s="49"/>
      <c r="PEE64" s="49"/>
      <c r="PEF64" s="47"/>
      <c r="PEG64" s="47"/>
      <c r="PEH64" s="47"/>
      <c r="PEI64" s="47"/>
      <c r="PEJ64" s="47"/>
      <c r="PEK64" s="79"/>
      <c r="PEL64" s="70"/>
      <c r="PEM64" s="80"/>
      <c r="PEN64" s="49"/>
      <c r="PEO64" s="49"/>
      <c r="PEP64" s="47"/>
      <c r="PEQ64" s="47"/>
      <c r="PER64" s="47"/>
      <c r="PES64" s="47"/>
      <c r="PET64" s="47"/>
      <c r="PEU64" s="79"/>
      <c r="PEV64" s="70"/>
      <c r="PEW64" s="80"/>
      <c r="PEX64" s="49"/>
      <c r="PEY64" s="49"/>
      <c r="PEZ64" s="47"/>
      <c r="PFA64" s="47"/>
      <c r="PFB64" s="47"/>
      <c r="PFC64" s="47"/>
      <c r="PFD64" s="47"/>
      <c r="PFE64" s="79"/>
      <c r="PFF64" s="70"/>
      <c r="PFG64" s="80"/>
      <c r="PFH64" s="49"/>
      <c r="PFI64" s="49"/>
      <c r="PFJ64" s="47"/>
      <c r="PFK64" s="47"/>
      <c r="PFL64" s="47"/>
      <c r="PFM64" s="47"/>
      <c r="PFN64" s="47"/>
      <c r="PFO64" s="79"/>
      <c r="PFP64" s="70"/>
      <c r="PFQ64" s="80"/>
      <c r="PFR64" s="49"/>
      <c r="PFS64" s="49"/>
      <c r="PFT64" s="47"/>
      <c r="PFU64" s="47"/>
      <c r="PFV64" s="47"/>
      <c r="PFW64" s="47"/>
      <c r="PFX64" s="47"/>
      <c r="PFY64" s="79"/>
      <c r="PFZ64" s="70"/>
      <c r="PGA64" s="80"/>
      <c r="PGB64" s="49"/>
      <c r="PGC64" s="49"/>
      <c r="PGD64" s="47"/>
      <c r="PGE64" s="47"/>
      <c r="PGF64" s="47"/>
      <c r="PGG64" s="47"/>
      <c r="PGH64" s="47"/>
      <c r="PGI64" s="79"/>
      <c r="PGJ64" s="70"/>
      <c r="PGK64" s="80"/>
      <c r="PGL64" s="49"/>
      <c r="PGM64" s="49"/>
      <c r="PGN64" s="47"/>
      <c r="PGO64" s="47"/>
      <c r="PGP64" s="47"/>
      <c r="PGQ64" s="47"/>
      <c r="PGR64" s="47"/>
      <c r="PGS64" s="79"/>
      <c r="PGT64" s="70"/>
      <c r="PGU64" s="80"/>
      <c r="PGV64" s="49"/>
      <c r="PGW64" s="49"/>
      <c r="PGX64" s="47"/>
      <c r="PGY64" s="47"/>
      <c r="PGZ64" s="47"/>
      <c r="PHA64" s="47"/>
      <c r="PHB64" s="47"/>
      <c r="PHC64" s="79"/>
      <c r="PHD64" s="70"/>
      <c r="PHE64" s="80"/>
      <c r="PHF64" s="49"/>
      <c r="PHG64" s="49"/>
      <c r="PHH64" s="47"/>
      <c r="PHI64" s="47"/>
      <c r="PHJ64" s="47"/>
      <c r="PHK64" s="47"/>
      <c r="PHL64" s="47"/>
      <c r="PHM64" s="79"/>
      <c r="PHN64" s="70"/>
      <c r="PHO64" s="80"/>
      <c r="PHP64" s="49"/>
      <c r="PHQ64" s="49"/>
      <c r="PHR64" s="47"/>
      <c r="PHS64" s="47"/>
      <c r="PHT64" s="47"/>
      <c r="PHU64" s="47"/>
      <c r="PHV64" s="47"/>
      <c r="PHW64" s="79"/>
      <c r="PHX64" s="70"/>
      <c r="PHY64" s="80"/>
      <c r="PHZ64" s="49"/>
      <c r="PIA64" s="49"/>
      <c r="PIB64" s="47"/>
      <c r="PIC64" s="47"/>
      <c r="PID64" s="47"/>
      <c r="PIE64" s="47"/>
      <c r="PIF64" s="47"/>
      <c r="PIG64" s="79"/>
      <c r="PIH64" s="70"/>
      <c r="PII64" s="80"/>
      <c r="PIJ64" s="49"/>
      <c r="PIK64" s="49"/>
      <c r="PIL64" s="47"/>
      <c r="PIM64" s="47"/>
      <c r="PIN64" s="47"/>
      <c r="PIO64" s="47"/>
      <c r="PIP64" s="47"/>
      <c r="PIQ64" s="79"/>
      <c r="PIR64" s="70"/>
      <c r="PIS64" s="80"/>
      <c r="PIT64" s="49"/>
      <c r="PIU64" s="49"/>
      <c r="PIV64" s="47"/>
      <c r="PIW64" s="47"/>
      <c r="PIX64" s="47"/>
      <c r="PIY64" s="47"/>
      <c r="PIZ64" s="47"/>
      <c r="PJA64" s="79"/>
      <c r="PJB64" s="70"/>
      <c r="PJC64" s="80"/>
      <c r="PJD64" s="49"/>
      <c r="PJE64" s="49"/>
      <c r="PJF64" s="47"/>
      <c r="PJG64" s="47"/>
      <c r="PJH64" s="47"/>
      <c r="PJI64" s="47"/>
      <c r="PJJ64" s="47"/>
      <c r="PJK64" s="79"/>
      <c r="PJL64" s="70"/>
      <c r="PJM64" s="80"/>
      <c r="PJN64" s="49"/>
      <c r="PJO64" s="49"/>
      <c r="PJP64" s="47"/>
      <c r="PJQ64" s="47"/>
      <c r="PJR64" s="47"/>
      <c r="PJS64" s="47"/>
      <c r="PJT64" s="47"/>
      <c r="PJU64" s="79"/>
      <c r="PJV64" s="70"/>
      <c r="PJW64" s="80"/>
      <c r="PJX64" s="49"/>
      <c r="PJY64" s="49"/>
      <c r="PJZ64" s="47"/>
      <c r="PKA64" s="47"/>
      <c r="PKB64" s="47"/>
      <c r="PKC64" s="47"/>
      <c r="PKD64" s="47"/>
      <c r="PKE64" s="79"/>
      <c r="PKF64" s="70"/>
      <c r="PKG64" s="80"/>
      <c r="PKH64" s="49"/>
      <c r="PKI64" s="49"/>
      <c r="PKJ64" s="47"/>
      <c r="PKK64" s="47"/>
      <c r="PKL64" s="47"/>
      <c r="PKM64" s="47"/>
      <c r="PKN64" s="47"/>
      <c r="PKO64" s="79"/>
      <c r="PKP64" s="70"/>
      <c r="PKQ64" s="80"/>
      <c r="PKR64" s="49"/>
      <c r="PKS64" s="49"/>
      <c r="PKT64" s="47"/>
      <c r="PKU64" s="47"/>
      <c r="PKV64" s="47"/>
      <c r="PKW64" s="47"/>
      <c r="PKX64" s="47"/>
      <c r="PKY64" s="79"/>
      <c r="PKZ64" s="70"/>
      <c r="PLA64" s="80"/>
      <c r="PLB64" s="49"/>
      <c r="PLC64" s="49"/>
      <c r="PLD64" s="47"/>
      <c r="PLE64" s="47"/>
      <c r="PLF64" s="47"/>
      <c r="PLG64" s="47"/>
      <c r="PLH64" s="47"/>
      <c r="PLI64" s="79"/>
      <c r="PLJ64" s="70"/>
      <c r="PLK64" s="80"/>
      <c r="PLL64" s="49"/>
      <c r="PLM64" s="49"/>
      <c r="PLN64" s="47"/>
      <c r="PLO64" s="47"/>
      <c r="PLP64" s="47"/>
      <c r="PLQ64" s="47"/>
      <c r="PLR64" s="47"/>
      <c r="PLS64" s="79"/>
      <c r="PLT64" s="70"/>
      <c r="PLU64" s="80"/>
      <c r="PLV64" s="49"/>
      <c r="PLW64" s="49"/>
      <c r="PLX64" s="47"/>
      <c r="PLY64" s="47"/>
      <c r="PLZ64" s="47"/>
      <c r="PMA64" s="47"/>
      <c r="PMB64" s="47"/>
      <c r="PMC64" s="79"/>
      <c r="PMD64" s="70"/>
      <c r="PME64" s="80"/>
      <c r="PMF64" s="49"/>
      <c r="PMG64" s="49"/>
      <c r="PMH64" s="47"/>
      <c r="PMI64" s="47"/>
      <c r="PMJ64" s="47"/>
      <c r="PMK64" s="47"/>
      <c r="PML64" s="47"/>
      <c r="PMM64" s="79"/>
      <c r="PMN64" s="70"/>
      <c r="PMO64" s="80"/>
      <c r="PMP64" s="49"/>
      <c r="PMQ64" s="49"/>
      <c r="PMR64" s="47"/>
      <c r="PMS64" s="47"/>
      <c r="PMT64" s="47"/>
      <c r="PMU64" s="47"/>
      <c r="PMV64" s="47"/>
      <c r="PMW64" s="79"/>
      <c r="PMX64" s="70"/>
      <c r="PMY64" s="80"/>
      <c r="PMZ64" s="49"/>
      <c r="PNA64" s="49"/>
      <c r="PNB64" s="47"/>
      <c r="PNC64" s="47"/>
      <c r="PND64" s="47"/>
      <c r="PNE64" s="47"/>
      <c r="PNF64" s="47"/>
      <c r="PNG64" s="79"/>
      <c r="PNH64" s="70"/>
      <c r="PNI64" s="80"/>
      <c r="PNJ64" s="49"/>
      <c r="PNK64" s="49"/>
      <c r="PNL64" s="47"/>
      <c r="PNM64" s="47"/>
      <c r="PNN64" s="47"/>
      <c r="PNO64" s="47"/>
      <c r="PNP64" s="47"/>
      <c r="PNQ64" s="79"/>
      <c r="PNR64" s="70"/>
      <c r="PNS64" s="80"/>
      <c r="PNT64" s="49"/>
      <c r="PNU64" s="49"/>
      <c r="PNV64" s="47"/>
      <c r="PNW64" s="47"/>
      <c r="PNX64" s="47"/>
      <c r="PNY64" s="47"/>
      <c r="PNZ64" s="47"/>
      <c r="POA64" s="79"/>
      <c r="POB64" s="70"/>
      <c r="POC64" s="80"/>
      <c r="POD64" s="49"/>
      <c r="POE64" s="49"/>
      <c r="POF64" s="47"/>
      <c r="POG64" s="47"/>
      <c r="POH64" s="47"/>
      <c r="POI64" s="47"/>
      <c r="POJ64" s="47"/>
      <c r="POK64" s="79"/>
      <c r="POL64" s="70"/>
      <c r="POM64" s="80"/>
      <c r="PON64" s="49"/>
      <c r="POO64" s="49"/>
      <c r="POP64" s="47"/>
      <c r="POQ64" s="47"/>
      <c r="POR64" s="47"/>
      <c r="POS64" s="47"/>
      <c r="POT64" s="47"/>
      <c r="POU64" s="79"/>
      <c r="POV64" s="70"/>
      <c r="POW64" s="80"/>
      <c r="POX64" s="49"/>
      <c r="POY64" s="49"/>
      <c r="POZ64" s="47"/>
      <c r="PPA64" s="47"/>
      <c r="PPB64" s="47"/>
      <c r="PPC64" s="47"/>
      <c r="PPD64" s="47"/>
      <c r="PPE64" s="79"/>
      <c r="PPF64" s="70"/>
      <c r="PPG64" s="80"/>
      <c r="PPH64" s="49"/>
      <c r="PPI64" s="49"/>
      <c r="PPJ64" s="47"/>
      <c r="PPK64" s="47"/>
      <c r="PPL64" s="47"/>
      <c r="PPM64" s="47"/>
      <c r="PPN64" s="47"/>
      <c r="PPO64" s="79"/>
      <c r="PPP64" s="70"/>
      <c r="PPQ64" s="80"/>
      <c r="PPR64" s="49"/>
      <c r="PPS64" s="49"/>
      <c r="PPT64" s="47"/>
      <c r="PPU64" s="47"/>
      <c r="PPV64" s="47"/>
      <c r="PPW64" s="47"/>
      <c r="PPX64" s="47"/>
      <c r="PPY64" s="79"/>
      <c r="PPZ64" s="70"/>
      <c r="PQA64" s="80"/>
      <c r="PQB64" s="49"/>
      <c r="PQC64" s="49"/>
      <c r="PQD64" s="47"/>
      <c r="PQE64" s="47"/>
      <c r="PQF64" s="47"/>
      <c r="PQG64" s="47"/>
      <c r="PQH64" s="47"/>
      <c r="PQI64" s="79"/>
      <c r="PQJ64" s="70"/>
      <c r="PQK64" s="80"/>
      <c r="PQL64" s="49"/>
      <c r="PQM64" s="49"/>
      <c r="PQN64" s="47"/>
      <c r="PQO64" s="47"/>
      <c r="PQP64" s="47"/>
      <c r="PQQ64" s="47"/>
      <c r="PQR64" s="47"/>
      <c r="PQS64" s="79"/>
      <c r="PQT64" s="70"/>
      <c r="PQU64" s="80"/>
      <c r="PQV64" s="49"/>
      <c r="PQW64" s="49"/>
      <c r="PQX64" s="47"/>
      <c r="PQY64" s="47"/>
      <c r="PQZ64" s="47"/>
      <c r="PRA64" s="47"/>
      <c r="PRB64" s="47"/>
      <c r="PRC64" s="79"/>
      <c r="PRD64" s="70"/>
      <c r="PRE64" s="80"/>
      <c r="PRF64" s="49"/>
      <c r="PRG64" s="49"/>
      <c r="PRH64" s="47"/>
      <c r="PRI64" s="47"/>
      <c r="PRJ64" s="47"/>
      <c r="PRK64" s="47"/>
      <c r="PRL64" s="47"/>
      <c r="PRM64" s="79"/>
      <c r="PRN64" s="70"/>
      <c r="PRO64" s="80"/>
      <c r="PRP64" s="49"/>
      <c r="PRQ64" s="49"/>
      <c r="PRR64" s="47"/>
      <c r="PRS64" s="47"/>
      <c r="PRT64" s="47"/>
      <c r="PRU64" s="47"/>
      <c r="PRV64" s="47"/>
      <c r="PRW64" s="79"/>
      <c r="PRX64" s="70"/>
      <c r="PRY64" s="80"/>
      <c r="PRZ64" s="49"/>
      <c r="PSA64" s="49"/>
      <c r="PSB64" s="47"/>
      <c r="PSC64" s="47"/>
      <c r="PSD64" s="47"/>
      <c r="PSE64" s="47"/>
      <c r="PSF64" s="47"/>
      <c r="PSG64" s="79"/>
      <c r="PSH64" s="70"/>
      <c r="PSI64" s="80"/>
      <c r="PSJ64" s="49"/>
      <c r="PSK64" s="49"/>
      <c r="PSL64" s="47"/>
      <c r="PSM64" s="47"/>
      <c r="PSN64" s="47"/>
      <c r="PSO64" s="47"/>
      <c r="PSP64" s="47"/>
      <c r="PSQ64" s="79"/>
      <c r="PSR64" s="70"/>
      <c r="PSS64" s="80"/>
      <c r="PST64" s="49"/>
      <c r="PSU64" s="49"/>
      <c r="PSV64" s="47"/>
      <c r="PSW64" s="47"/>
      <c r="PSX64" s="47"/>
      <c r="PSY64" s="47"/>
      <c r="PSZ64" s="47"/>
      <c r="PTA64" s="79"/>
      <c r="PTB64" s="70"/>
      <c r="PTC64" s="80"/>
      <c r="PTD64" s="49"/>
      <c r="PTE64" s="49"/>
      <c r="PTF64" s="47"/>
      <c r="PTG64" s="47"/>
      <c r="PTH64" s="47"/>
      <c r="PTI64" s="47"/>
      <c r="PTJ64" s="47"/>
      <c r="PTK64" s="79"/>
      <c r="PTL64" s="70"/>
      <c r="PTM64" s="80"/>
      <c r="PTN64" s="49"/>
      <c r="PTO64" s="49"/>
      <c r="PTP64" s="47"/>
      <c r="PTQ64" s="47"/>
      <c r="PTR64" s="47"/>
      <c r="PTS64" s="47"/>
      <c r="PTT64" s="47"/>
      <c r="PTU64" s="79"/>
      <c r="PTV64" s="70"/>
      <c r="PTW64" s="80"/>
      <c r="PTX64" s="49"/>
      <c r="PTY64" s="49"/>
      <c r="PTZ64" s="47"/>
      <c r="PUA64" s="47"/>
      <c r="PUB64" s="47"/>
      <c r="PUC64" s="47"/>
      <c r="PUD64" s="47"/>
      <c r="PUE64" s="79"/>
      <c r="PUF64" s="70"/>
      <c r="PUG64" s="80"/>
      <c r="PUH64" s="49"/>
      <c r="PUI64" s="49"/>
      <c r="PUJ64" s="47"/>
      <c r="PUK64" s="47"/>
      <c r="PUL64" s="47"/>
      <c r="PUM64" s="47"/>
      <c r="PUN64" s="47"/>
      <c r="PUO64" s="79"/>
      <c r="PUP64" s="70"/>
      <c r="PUQ64" s="80"/>
      <c r="PUR64" s="49"/>
      <c r="PUS64" s="49"/>
      <c r="PUT64" s="47"/>
      <c r="PUU64" s="47"/>
      <c r="PUV64" s="47"/>
      <c r="PUW64" s="47"/>
      <c r="PUX64" s="47"/>
      <c r="PUY64" s="79"/>
      <c r="PUZ64" s="70"/>
      <c r="PVA64" s="80"/>
      <c r="PVB64" s="49"/>
      <c r="PVC64" s="49"/>
      <c r="PVD64" s="47"/>
      <c r="PVE64" s="47"/>
      <c r="PVF64" s="47"/>
      <c r="PVG64" s="47"/>
      <c r="PVH64" s="47"/>
      <c r="PVI64" s="79"/>
      <c r="PVJ64" s="70"/>
      <c r="PVK64" s="80"/>
      <c r="PVL64" s="49"/>
      <c r="PVM64" s="49"/>
      <c r="PVN64" s="47"/>
      <c r="PVO64" s="47"/>
      <c r="PVP64" s="47"/>
      <c r="PVQ64" s="47"/>
      <c r="PVR64" s="47"/>
      <c r="PVS64" s="79"/>
      <c r="PVT64" s="70"/>
      <c r="PVU64" s="80"/>
      <c r="PVV64" s="49"/>
      <c r="PVW64" s="49"/>
      <c r="PVX64" s="47"/>
      <c r="PVY64" s="47"/>
      <c r="PVZ64" s="47"/>
      <c r="PWA64" s="47"/>
      <c r="PWB64" s="47"/>
      <c r="PWC64" s="79"/>
      <c r="PWD64" s="70"/>
      <c r="PWE64" s="80"/>
      <c r="PWF64" s="49"/>
      <c r="PWG64" s="49"/>
      <c r="PWH64" s="47"/>
      <c r="PWI64" s="47"/>
      <c r="PWJ64" s="47"/>
      <c r="PWK64" s="47"/>
      <c r="PWL64" s="47"/>
      <c r="PWM64" s="79"/>
      <c r="PWN64" s="70"/>
      <c r="PWO64" s="80"/>
      <c r="PWP64" s="49"/>
      <c r="PWQ64" s="49"/>
      <c r="PWR64" s="47"/>
      <c r="PWS64" s="47"/>
      <c r="PWT64" s="47"/>
      <c r="PWU64" s="47"/>
      <c r="PWV64" s="47"/>
      <c r="PWW64" s="79"/>
      <c r="PWX64" s="70"/>
      <c r="PWY64" s="80"/>
      <c r="PWZ64" s="49"/>
      <c r="PXA64" s="49"/>
      <c r="PXB64" s="47"/>
      <c r="PXC64" s="47"/>
      <c r="PXD64" s="47"/>
      <c r="PXE64" s="47"/>
      <c r="PXF64" s="47"/>
      <c r="PXG64" s="79"/>
      <c r="PXH64" s="70"/>
      <c r="PXI64" s="80"/>
      <c r="PXJ64" s="49"/>
      <c r="PXK64" s="49"/>
      <c r="PXL64" s="47"/>
      <c r="PXM64" s="47"/>
      <c r="PXN64" s="47"/>
      <c r="PXO64" s="47"/>
      <c r="PXP64" s="47"/>
      <c r="PXQ64" s="79"/>
      <c r="PXR64" s="70"/>
      <c r="PXS64" s="80"/>
      <c r="PXT64" s="49"/>
      <c r="PXU64" s="49"/>
      <c r="PXV64" s="47"/>
      <c r="PXW64" s="47"/>
      <c r="PXX64" s="47"/>
      <c r="PXY64" s="47"/>
      <c r="PXZ64" s="47"/>
      <c r="PYA64" s="79"/>
      <c r="PYB64" s="70"/>
      <c r="PYC64" s="80"/>
      <c r="PYD64" s="49"/>
      <c r="PYE64" s="49"/>
      <c r="PYF64" s="47"/>
      <c r="PYG64" s="47"/>
      <c r="PYH64" s="47"/>
      <c r="PYI64" s="47"/>
      <c r="PYJ64" s="47"/>
      <c r="PYK64" s="79"/>
      <c r="PYL64" s="70"/>
      <c r="PYM64" s="80"/>
      <c r="PYN64" s="49"/>
      <c r="PYO64" s="49"/>
      <c r="PYP64" s="47"/>
      <c r="PYQ64" s="47"/>
      <c r="PYR64" s="47"/>
      <c r="PYS64" s="47"/>
      <c r="PYT64" s="47"/>
      <c r="PYU64" s="79"/>
      <c r="PYV64" s="70"/>
      <c r="PYW64" s="80"/>
      <c r="PYX64" s="49"/>
      <c r="PYY64" s="49"/>
      <c r="PYZ64" s="47"/>
      <c r="PZA64" s="47"/>
      <c r="PZB64" s="47"/>
      <c r="PZC64" s="47"/>
      <c r="PZD64" s="47"/>
      <c r="PZE64" s="79"/>
      <c r="PZF64" s="70"/>
      <c r="PZG64" s="80"/>
      <c r="PZH64" s="49"/>
      <c r="PZI64" s="49"/>
      <c r="PZJ64" s="47"/>
      <c r="PZK64" s="47"/>
      <c r="PZL64" s="47"/>
      <c r="PZM64" s="47"/>
      <c r="PZN64" s="47"/>
      <c r="PZO64" s="79"/>
      <c r="PZP64" s="70"/>
      <c r="PZQ64" s="80"/>
      <c r="PZR64" s="49"/>
      <c r="PZS64" s="49"/>
      <c r="PZT64" s="47"/>
      <c r="PZU64" s="47"/>
      <c r="PZV64" s="47"/>
      <c r="PZW64" s="47"/>
      <c r="PZX64" s="47"/>
      <c r="PZY64" s="79"/>
      <c r="PZZ64" s="70"/>
      <c r="QAA64" s="80"/>
      <c r="QAB64" s="49"/>
      <c r="QAC64" s="49"/>
      <c r="QAD64" s="47"/>
      <c r="QAE64" s="47"/>
      <c r="QAF64" s="47"/>
      <c r="QAG64" s="47"/>
      <c r="QAH64" s="47"/>
      <c r="QAI64" s="79"/>
      <c r="QAJ64" s="70"/>
      <c r="QAK64" s="80"/>
      <c r="QAL64" s="49"/>
      <c r="QAM64" s="49"/>
      <c r="QAN64" s="47"/>
      <c r="QAO64" s="47"/>
      <c r="QAP64" s="47"/>
      <c r="QAQ64" s="47"/>
      <c r="QAR64" s="47"/>
      <c r="QAS64" s="79"/>
      <c r="QAT64" s="70"/>
      <c r="QAU64" s="80"/>
      <c r="QAV64" s="49"/>
      <c r="QAW64" s="49"/>
      <c r="QAX64" s="47"/>
      <c r="QAY64" s="47"/>
      <c r="QAZ64" s="47"/>
      <c r="QBA64" s="47"/>
      <c r="QBB64" s="47"/>
      <c r="QBC64" s="79"/>
      <c r="QBD64" s="70"/>
      <c r="QBE64" s="80"/>
      <c r="QBF64" s="49"/>
      <c r="QBG64" s="49"/>
      <c r="QBH64" s="47"/>
      <c r="QBI64" s="47"/>
      <c r="QBJ64" s="47"/>
      <c r="QBK64" s="47"/>
      <c r="QBL64" s="47"/>
      <c r="QBM64" s="79"/>
      <c r="QBN64" s="70"/>
      <c r="QBO64" s="80"/>
      <c r="QBP64" s="49"/>
      <c r="QBQ64" s="49"/>
      <c r="QBR64" s="47"/>
      <c r="QBS64" s="47"/>
      <c r="QBT64" s="47"/>
      <c r="QBU64" s="47"/>
      <c r="QBV64" s="47"/>
      <c r="QBW64" s="79"/>
      <c r="QBX64" s="70"/>
      <c r="QBY64" s="80"/>
      <c r="QBZ64" s="49"/>
      <c r="QCA64" s="49"/>
      <c r="QCB64" s="47"/>
      <c r="QCC64" s="47"/>
      <c r="QCD64" s="47"/>
      <c r="QCE64" s="47"/>
      <c r="QCF64" s="47"/>
      <c r="QCG64" s="79"/>
      <c r="QCH64" s="70"/>
      <c r="QCI64" s="80"/>
      <c r="QCJ64" s="49"/>
      <c r="QCK64" s="49"/>
      <c r="QCL64" s="47"/>
      <c r="QCM64" s="47"/>
      <c r="QCN64" s="47"/>
      <c r="QCO64" s="47"/>
      <c r="QCP64" s="47"/>
      <c r="QCQ64" s="79"/>
      <c r="QCR64" s="70"/>
      <c r="QCS64" s="80"/>
      <c r="QCT64" s="49"/>
      <c r="QCU64" s="49"/>
      <c r="QCV64" s="47"/>
      <c r="QCW64" s="47"/>
      <c r="QCX64" s="47"/>
      <c r="QCY64" s="47"/>
      <c r="QCZ64" s="47"/>
      <c r="QDA64" s="79"/>
      <c r="QDB64" s="70"/>
      <c r="QDC64" s="80"/>
      <c r="QDD64" s="49"/>
      <c r="QDE64" s="49"/>
      <c r="QDF64" s="47"/>
      <c r="QDG64" s="47"/>
      <c r="QDH64" s="47"/>
      <c r="QDI64" s="47"/>
      <c r="QDJ64" s="47"/>
      <c r="QDK64" s="79"/>
      <c r="QDL64" s="70"/>
      <c r="QDM64" s="80"/>
      <c r="QDN64" s="49"/>
      <c r="QDO64" s="49"/>
      <c r="QDP64" s="47"/>
      <c r="QDQ64" s="47"/>
      <c r="QDR64" s="47"/>
      <c r="QDS64" s="47"/>
      <c r="QDT64" s="47"/>
      <c r="QDU64" s="79"/>
      <c r="QDV64" s="70"/>
      <c r="QDW64" s="80"/>
      <c r="QDX64" s="49"/>
      <c r="QDY64" s="49"/>
      <c r="QDZ64" s="47"/>
      <c r="QEA64" s="47"/>
      <c r="QEB64" s="47"/>
      <c r="QEC64" s="47"/>
      <c r="QED64" s="47"/>
      <c r="QEE64" s="79"/>
      <c r="QEF64" s="70"/>
      <c r="QEG64" s="80"/>
      <c r="QEH64" s="49"/>
      <c r="QEI64" s="49"/>
      <c r="QEJ64" s="47"/>
      <c r="QEK64" s="47"/>
      <c r="QEL64" s="47"/>
      <c r="QEM64" s="47"/>
      <c r="QEN64" s="47"/>
      <c r="QEO64" s="79"/>
      <c r="QEP64" s="70"/>
      <c r="QEQ64" s="80"/>
      <c r="QER64" s="49"/>
      <c r="QES64" s="49"/>
      <c r="QET64" s="47"/>
      <c r="QEU64" s="47"/>
      <c r="QEV64" s="47"/>
      <c r="QEW64" s="47"/>
      <c r="QEX64" s="47"/>
      <c r="QEY64" s="79"/>
      <c r="QEZ64" s="70"/>
      <c r="QFA64" s="80"/>
      <c r="QFB64" s="49"/>
      <c r="QFC64" s="49"/>
      <c r="QFD64" s="47"/>
      <c r="QFE64" s="47"/>
      <c r="QFF64" s="47"/>
      <c r="QFG64" s="47"/>
      <c r="QFH64" s="47"/>
      <c r="QFI64" s="79"/>
      <c r="QFJ64" s="70"/>
      <c r="QFK64" s="80"/>
      <c r="QFL64" s="49"/>
      <c r="QFM64" s="49"/>
      <c r="QFN64" s="47"/>
      <c r="QFO64" s="47"/>
      <c r="QFP64" s="47"/>
      <c r="QFQ64" s="47"/>
      <c r="QFR64" s="47"/>
      <c r="QFS64" s="79"/>
      <c r="QFT64" s="70"/>
      <c r="QFU64" s="80"/>
      <c r="QFV64" s="49"/>
      <c r="QFW64" s="49"/>
      <c r="QFX64" s="47"/>
      <c r="QFY64" s="47"/>
      <c r="QFZ64" s="47"/>
      <c r="QGA64" s="47"/>
      <c r="QGB64" s="47"/>
      <c r="QGC64" s="79"/>
      <c r="QGD64" s="70"/>
      <c r="QGE64" s="80"/>
      <c r="QGF64" s="49"/>
      <c r="QGG64" s="49"/>
      <c r="QGH64" s="47"/>
      <c r="QGI64" s="47"/>
      <c r="QGJ64" s="47"/>
      <c r="QGK64" s="47"/>
      <c r="QGL64" s="47"/>
      <c r="QGM64" s="79"/>
      <c r="QGN64" s="70"/>
      <c r="QGO64" s="80"/>
      <c r="QGP64" s="49"/>
      <c r="QGQ64" s="49"/>
      <c r="QGR64" s="47"/>
      <c r="QGS64" s="47"/>
      <c r="QGT64" s="47"/>
      <c r="QGU64" s="47"/>
      <c r="QGV64" s="47"/>
      <c r="QGW64" s="79"/>
      <c r="QGX64" s="70"/>
      <c r="QGY64" s="80"/>
      <c r="QGZ64" s="49"/>
      <c r="QHA64" s="49"/>
      <c r="QHB64" s="47"/>
      <c r="QHC64" s="47"/>
      <c r="QHD64" s="47"/>
      <c r="QHE64" s="47"/>
      <c r="QHF64" s="47"/>
      <c r="QHG64" s="79"/>
      <c r="QHH64" s="70"/>
      <c r="QHI64" s="80"/>
      <c r="QHJ64" s="49"/>
      <c r="QHK64" s="49"/>
      <c r="QHL64" s="47"/>
      <c r="QHM64" s="47"/>
      <c r="QHN64" s="47"/>
      <c r="QHO64" s="47"/>
      <c r="QHP64" s="47"/>
      <c r="QHQ64" s="79"/>
      <c r="QHR64" s="70"/>
      <c r="QHS64" s="80"/>
      <c r="QHT64" s="49"/>
      <c r="QHU64" s="49"/>
      <c r="QHV64" s="47"/>
      <c r="QHW64" s="47"/>
      <c r="QHX64" s="47"/>
      <c r="QHY64" s="47"/>
      <c r="QHZ64" s="47"/>
      <c r="QIA64" s="79"/>
      <c r="QIB64" s="70"/>
      <c r="QIC64" s="80"/>
      <c r="QID64" s="49"/>
      <c r="QIE64" s="49"/>
      <c r="QIF64" s="47"/>
      <c r="QIG64" s="47"/>
      <c r="QIH64" s="47"/>
      <c r="QII64" s="47"/>
      <c r="QIJ64" s="47"/>
      <c r="QIK64" s="79"/>
      <c r="QIL64" s="70"/>
      <c r="QIM64" s="80"/>
      <c r="QIN64" s="49"/>
      <c r="QIO64" s="49"/>
      <c r="QIP64" s="47"/>
      <c r="QIQ64" s="47"/>
      <c r="QIR64" s="47"/>
      <c r="QIS64" s="47"/>
      <c r="QIT64" s="47"/>
      <c r="QIU64" s="79"/>
      <c r="QIV64" s="70"/>
      <c r="QIW64" s="80"/>
      <c r="QIX64" s="49"/>
      <c r="QIY64" s="49"/>
      <c r="QIZ64" s="47"/>
      <c r="QJA64" s="47"/>
      <c r="QJB64" s="47"/>
      <c r="QJC64" s="47"/>
      <c r="QJD64" s="47"/>
      <c r="QJE64" s="79"/>
      <c r="QJF64" s="70"/>
      <c r="QJG64" s="80"/>
      <c r="QJH64" s="49"/>
      <c r="QJI64" s="49"/>
      <c r="QJJ64" s="47"/>
      <c r="QJK64" s="47"/>
      <c r="QJL64" s="47"/>
      <c r="QJM64" s="47"/>
      <c r="QJN64" s="47"/>
      <c r="QJO64" s="79"/>
      <c r="QJP64" s="70"/>
      <c r="QJQ64" s="80"/>
      <c r="QJR64" s="49"/>
      <c r="QJS64" s="49"/>
      <c r="QJT64" s="47"/>
      <c r="QJU64" s="47"/>
      <c r="QJV64" s="47"/>
      <c r="QJW64" s="47"/>
      <c r="QJX64" s="47"/>
      <c r="QJY64" s="79"/>
      <c r="QJZ64" s="70"/>
      <c r="QKA64" s="80"/>
      <c r="QKB64" s="49"/>
      <c r="QKC64" s="49"/>
      <c r="QKD64" s="47"/>
      <c r="QKE64" s="47"/>
      <c r="QKF64" s="47"/>
      <c r="QKG64" s="47"/>
      <c r="QKH64" s="47"/>
      <c r="QKI64" s="79"/>
      <c r="QKJ64" s="70"/>
      <c r="QKK64" s="80"/>
      <c r="QKL64" s="49"/>
      <c r="QKM64" s="49"/>
      <c r="QKN64" s="47"/>
      <c r="QKO64" s="47"/>
      <c r="QKP64" s="47"/>
      <c r="QKQ64" s="47"/>
      <c r="QKR64" s="47"/>
      <c r="QKS64" s="79"/>
      <c r="QKT64" s="70"/>
      <c r="QKU64" s="80"/>
      <c r="QKV64" s="49"/>
      <c r="QKW64" s="49"/>
      <c r="QKX64" s="47"/>
      <c r="QKY64" s="47"/>
      <c r="QKZ64" s="47"/>
      <c r="QLA64" s="47"/>
      <c r="QLB64" s="47"/>
      <c r="QLC64" s="79"/>
      <c r="QLD64" s="70"/>
      <c r="QLE64" s="80"/>
      <c r="QLF64" s="49"/>
      <c r="QLG64" s="49"/>
      <c r="QLH64" s="47"/>
      <c r="QLI64" s="47"/>
      <c r="QLJ64" s="47"/>
      <c r="QLK64" s="47"/>
      <c r="QLL64" s="47"/>
      <c r="QLM64" s="79"/>
      <c r="QLN64" s="70"/>
      <c r="QLO64" s="80"/>
      <c r="QLP64" s="49"/>
      <c r="QLQ64" s="49"/>
      <c r="QLR64" s="47"/>
      <c r="QLS64" s="47"/>
      <c r="QLT64" s="47"/>
      <c r="QLU64" s="47"/>
      <c r="QLV64" s="47"/>
      <c r="QLW64" s="79"/>
      <c r="QLX64" s="70"/>
      <c r="QLY64" s="80"/>
      <c r="QLZ64" s="49"/>
      <c r="QMA64" s="49"/>
      <c r="QMB64" s="47"/>
      <c r="QMC64" s="47"/>
      <c r="QMD64" s="47"/>
      <c r="QME64" s="47"/>
      <c r="QMF64" s="47"/>
      <c r="QMG64" s="79"/>
      <c r="QMH64" s="70"/>
      <c r="QMI64" s="80"/>
      <c r="QMJ64" s="49"/>
      <c r="QMK64" s="49"/>
      <c r="QML64" s="47"/>
      <c r="QMM64" s="47"/>
      <c r="QMN64" s="47"/>
      <c r="QMO64" s="47"/>
      <c r="QMP64" s="47"/>
      <c r="QMQ64" s="79"/>
      <c r="QMR64" s="70"/>
      <c r="QMS64" s="80"/>
      <c r="QMT64" s="49"/>
      <c r="QMU64" s="49"/>
      <c r="QMV64" s="47"/>
      <c r="QMW64" s="47"/>
      <c r="QMX64" s="47"/>
      <c r="QMY64" s="47"/>
      <c r="QMZ64" s="47"/>
      <c r="QNA64" s="79"/>
      <c r="QNB64" s="70"/>
      <c r="QNC64" s="80"/>
      <c r="QND64" s="49"/>
      <c r="QNE64" s="49"/>
      <c r="QNF64" s="47"/>
      <c r="QNG64" s="47"/>
      <c r="QNH64" s="47"/>
      <c r="QNI64" s="47"/>
      <c r="QNJ64" s="47"/>
      <c r="QNK64" s="79"/>
      <c r="QNL64" s="70"/>
      <c r="QNM64" s="80"/>
      <c r="QNN64" s="49"/>
      <c r="QNO64" s="49"/>
      <c r="QNP64" s="47"/>
      <c r="QNQ64" s="47"/>
      <c r="QNR64" s="47"/>
      <c r="QNS64" s="47"/>
      <c r="QNT64" s="47"/>
      <c r="QNU64" s="79"/>
      <c r="QNV64" s="70"/>
      <c r="QNW64" s="80"/>
      <c r="QNX64" s="49"/>
      <c r="QNY64" s="49"/>
      <c r="QNZ64" s="47"/>
      <c r="QOA64" s="47"/>
      <c r="QOB64" s="47"/>
      <c r="QOC64" s="47"/>
      <c r="QOD64" s="47"/>
      <c r="QOE64" s="79"/>
      <c r="QOF64" s="70"/>
      <c r="QOG64" s="80"/>
      <c r="QOH64" s="49"/>
      <c r="QOI64" s="49"/>
      <c r="QOJ64" s="47"/>
      <c r="QOK64" s="47"/>
      <c r="QOL64" s="47"/>
      <c r="QOM64" s="47"/>
      <c r="QON64" s="47"/>
      <c r="QOO64" s="79"/>
      <c r="QOP64" s="70"/>
      <c r="QOQ64" s="80"/>
      <c r="QOR64" s="49"/>
      <c r="QOS64" s="49"/>
      <c r="QOT64" s="47"/>
      <c r="QOU64" s="47"/>
      <c r="QOV64" s="47"/>
      <c r="QOW64" s="47"/>
      <c r="QOX64" s="47"/>
      <c r="QOY64" s="79"/>
      <c r="QOZ64" s="70"/>
      <c r="QPA64" s="80"/>
      <c r="QPB64" s="49"/>
      <c r="QPC64" s="49"/>
      <c r="QPD64" s="47"/>
      <c r="QPE64" s="47"/>
      <c r="QPF64" s="47"/>
      <c r="QPG64" s="47"/>
      <c r="QPH64" s="47"/>
      <c r="QPI64" s="79"/>
      <c r="QPJ64" s="70"/>
      <c r="QPK64" s="80"/>
      <c r="QPL64" s="49"/>
      <c r="QPM64" s="49"/>
      <c r="QPN64" s="47"/>
      <c r="QPO64" s="47"/>
      <c r="QPP64" s="47"/>
      <c r="QPQ64" s="47"/>
      <c r="QPR64" s="47"/>
      <c r="QPS64" s="79"/>
      <c r="QPT64" s="70"/>
      <c r="QPU64" s="80"/>
      <c r="QPV64" s="49"/>
      <c r="QPW64" s="49"/>
      <c r="QPX64" s="47"/>
      <c r="QPY64" s="47"/>
      <c r="QPZ64" s="47"/>
      <c r="QQA64" s="47"/>
      <c r="QQB64" s="47"/>
      <c r="QQC64" s="79"/>
      <c r="QQD64" s="70"/>
      <c r="QQE64" s="80"/>
      <c r="QQF64" s="49"/>
      <c r="QQG64" s="49"/>
      <c r="QQH64" s="47"/>
      <c r="QQI64" s="47"/>
      <c r="QQJ64" s="47"/>
      <c r="QQK64" s="47"/>
      <c r="QQL64" s="47"/>
      <c r="QQM64" s="79"/>
      <c r="QQN64" s="70"/>
      <c r="QQO64" s="80"/>
      <c r="QQP64" s="49"/>
      <c r="QQQ64" s="49"/>
      <c r="QQR64" s="47"/>
      <c r="QQS64" s="47"/>
      <c r="QQT64" s="47"/>
      <c r="QQU64" s="47"/>
      <c r="QQV64" s="47"/>
      <c r="QQW64" s="79"/>
      <c r="QQX64" s="70"/>
      <c r="QQY64" s="80"/>
      <c r="QQZ64" s="49"/>
      <c r="QRA64" s="49"/>
      <c r="QRB64" s="47"/>
      <c r="QRC64" s="47"/>
      <c r="QRD64" s="47"/>
      <c r="QRE64" s="47"/>
      <c r="QRF64" s="47"/>
      <c r="QRG64" s="79"/>
      <c r="QRH64" s="70"/>
      <c r="QRI64" s="80"/>
      <c r="QRJ64" s="49"/>
      <c r="QRK64" s="49"/>
      <c r="QRL64" s="47"/>
      <c r="QRM64" s="47"/>
      <c r="QRN64" s="47"/>
      <c r="QRO64" s="47"/>
      <c r="QRP64" s="47"/>
      <c r="QRQ64" s="79"/>
      <c r="QRR64" s="70"/>
      <c r="QRS64" s="80"/>
      <c r="QRT64" s="49"/>
      <c r="QRU64" s="49"/>
      <c r="QRV64" s="47"/>
      <c r="QRW64" s="47"/>
      <c r="QRX64" s="47"/>
      <c r="QRY64" s="47"/>
      <c r="QRZ64" s="47"/>
      <c r="QSA64" s="79"/>
      <c r="QSB64" s="70"/>
      <c r="QSC64" s="80"/>
      <c r="QSD64" s="49"/>
      <c r="QSE64" s="49"/>
      <c r="QSF64" s="47"/>
      <c r="QSG64" s="47"/>
      <c r="QSH64" s="47"/>
      <c r="QSI64" s="47"/>
      <c r="QSJ64" s="47"/>
      <c r="QSK64" s="79"/>
      <c r="QSL64" s="70"/>
      <c r="QSM64" s="80"/>
      <c r="QSN64" s="49"/>
      <c r="QSO64" s="49"/>
      <c r="QSP64" s="47"/>
      <c r="QSQ64" s="47"/>
      <c r="QSR64" s="47"/>
      <c r="QSS64" s="47"/>
      <c r="QST64" s="47"/>
      <c r="QSU64" s="79"/>
      <c r="QSV64" s="70"/>
      <c r="QSW64" s="80"/>
      <c r="QSX64" s="49"/>
      <c r="QSY64" s="49"/>
      <c r="QSZ64" s="47"/>
      <c r="QTA64" s="47"/>
      <c r="QTB64" s="47"/>
      <c r="QTC64" s="47"/>
      <c r="QTD64" s="47"/>
      <c r="QTE64" s="79"/>
      <c r="QTF64" s="70"/>
      <c r="QTG64" s="80"/>
      <c r="QTH64" s="49"/>
      <c r="QTI64" s="49"/>
      <c r="QTJ64" s="47"/>
      <c r="QTK64" s="47"/>
      <c r="QTL64" s="47"/>
      <c r="QTM64" s="47"/>
      <c r="QTN64" s="47"/>
      <c r="QTO64" s="79"/>
      <c r="QTP64" s="70"/>
      <c r="QTQ64" s="80"/>
      <c r="QTR64" s="49"/>
      <c r="QTS64" s="49"/>
      <c r="QTT64" s="47"/>
      <c r="QTU64" s="47"/>
      <c r="QTV64" s="47"/>
      <c r="QTW64" s="47"/>
      <c r="QTX64" s="47"/>
      <c r="QTY64" s="79"/>
      <c r="QTZ64" s="70"/>
      <c r="QUA64" s="80"/>
      <c r="QUB64" s="49"/>
      <c r="QUC64" s="49"/>
      <c r="QUD64" s="47"/>
      <c r="QUE64" s="47"/>
      <c r="QUF64" s="47"/>
      <c r="QUG64" s="47"/>
      <c r="QUH64" s="47"/>
      <c r="QUI64" s="79"/>
      <c r="QUJ64" s="70"/>
      <c r="QUK64" s="80"/>
      <c r="QUL64" s="49"/>
      <c r="QUM64" s="49"/>
      <c r="QUN64" s="47"/>
      <c r="QUO64" s="47"/>
      <c r="QUP64" s="47"/>
      <c r="QUQ64" s="47"/>
      <c r="QUR64" s="47"/>
      <c r="QUS64" s="79"/>
      <c r="QUT64" s="70"/>
      <c r="QUU64" s="80"/>
      <c r="QUV64" s="49"/>
      <c r="QUW64" s="49"/>
      <c r="QUX64" s="47"/>
      <c r="QUY64" s="47"/>
      <c r="QUZ64" s="47"/>
      <c r="QVA64" s="47"/>
      <c r="QVB64" s="47"/>
      <c r="QVC64" s="79"/>
      <c r="QVD64" s="70"/>
      <c r="QVE64" s="80"/>
      <c r="QVF64" s="49"/>
      <c r="QVG64" s="49"/>
      <c r="QVH64" s="47"/>
      <c r="QVI64" s="47"/>
      <c r="QVJ64" s="47"/>
      <c r="QVK64" s="47"/>
      <c r="QVL64" s="47"/>
      <c r="QVM64" s="79"/>
      <c r="QVN64" s="70"/>
      <c r="QVO64" s="80"/>
      <c r="QVP64" s="49"/>
      <c r="QVQ64" s="49"/>
      <c r="QVR64" s="47"/>
      <c r="QVS64" s="47"/>
      <c r="QVT64" s="47"/>
      <c r="QVU64" s="47"/>
      <c r="QVV64" s="47"/>
      <c r="QVW64" s="79"/>
      <c r="QVX64" s="70"/>
      <c r="QVY64" s="80"/>
      <c r="QVZ64" s="49"/>
      <c r="QWA64" s="49"/>
      <c r="QWB64" s="47"/>
      <c r="QWC64" s="47"/>
      <c r="QWD64" s="47"/>
      <c r="QWE64" s="47"/>
      <c r="QWF64" s="47"/>
      <c r="QWG64" s="79"/>
      <c r="QWH64" s="70"/>
      <c r="QWI64" s="80"/>
      <c r="QWJ64" s="49"/>
      <c r="QWK64" s="49"/>
      <c r="QWL64" s="47"/>
      <c r="QWM64" s="47"/>
      <c r="QWN64" s="47"/>
      <c r="QWO64" s="47"/>
      <c r="QWP64" s="47"/>
      <c r="QWQ64" s="79"/>
      <c r="QWR64" s="70"/>
      <c r="QWS64" s="80"/>
      <c r="QWT64" s="49"/>
      <c r="QWU64" s="49"/>
      <c r="QWV64" s="47"/>
      <c r="QWW64" s="47"/>
      <c r="QWX64" s="47"/>
      <c r="QWY64" s="47"/>
      <c r="QWZ64" s="47"/>
      <c r="QXA64" s="79"/>
      <c r="QXB64" s="70"/>
      <c r="QXC64" s="80"/>
      <c r="QXD64" s="49"/>
      <c r="QXE64" s="49"/>
      <c r="QXF64" s="47"/>
      <c r="QXG64" s="47"/>
      <c r="QXH64" s="47"/>
      <c r="QXI64" s="47"/>
      <c r="QXJ64" s="47"/>
      <c r="QXK64" s="79"/>
      <c r="QXL64" s="70"/>
      <c r="QXM64" s="80"/>
      <c r="QXN64" s="49"/>
      <c r="QXO64" s="49"/>
      <c r="QXP64" s="47"/>
      <c r="QXQ64" s="47"/>
      <c r="QXR64" s="47"/>
      <c r="QXS64" s="47"/>
      <c r="QXT64" s="47"/>
      <c r="QXU64" s="79"/>
      <c r="QXV64" s="70"/>
      <c r="QXW64" s="80"/>
      <c r="QXX64" s="49"/>
      <c r="QXY64" s="49"/>
      <c r="QXZ64" s="47"/>
      <c r="QYA64" s="47"/>
      <c r="QYB64" s="47"/>
      <c r="QYC64" s="47"/>
      <c r="QYD64" s="47"/>
      <c r="QYE64" s="79"/>
      <c r="QYF64" s="70"/>
      <c r="QYG64" s="80"/>
      <c r="QYH64" s="49"/>
      <c r="QYI64" s="49"/>
      <c r="QYJ64" s="47"/>
      <c r="QYK64" s="47"/>
      <c r="QYL64" s="47"/>
      <c r="QYM64" s="47"/>
      <c r="QYN64" s="47"/>
      <c r="QYO64" s="79"/>
      <c r="QYP64" s="70"/>
      <c r="QYQ64" s="80"/>
      <c r="QYR64" s="49"/>
      <c r="QYS64" s="49"/>
      <c r="QYT64" s="47"/>
      <c r="QYU64" s="47"/>
      <c r="QYV64" s="47"/>
      <c r="QYW64" s="47"/>
      <c r="QYX64" s="47"/>
      <c r="QYY64" s="79"/>
      <c r="QYZ64" s="70"/>
      <c r="QZA64" s="80"/>
      <c r="QZB64" s="49"/>
      <c r="QZC64" s="49"/>
      <c r="QZD64" s="47"/>
      <c r="QZE64" s="47"/>
      <c r="QZF64" s="47"/>
      <c r="QZG64" s="47"/>
      <c r="QZH64" s="47"/>
      <c r="QZI64" s="79"/>
      <c r="QZJ64" s="70"/>
      <c r="QZK64" s="80"/>
      <c r="QZL64" s="49"/>
      <c r="QZM64" s="49"/>
      <c r="QZN64" s="47"/>
      <c r="QZO64" s="47"/>
      <c r="QZP64" s="47"/>
      <c r="QZQ64" s="47"/>
      <c r="QZR64" s="47"/>
      <c r="QZS64" s="79"/>
      <c r="QZT64" s="70"/>
      <c r="QZU64" s="80"/>
      <c r="QZV64" s="49"/>
      <c r="QZW64" s="49"/>
      <c r="QZX64" s="47"/>
      <c r="QZY64" s="47"/>
      <c r="QZZ64" s="47"/>
      <c r="RAA64" s="47"/>
      <c r="RAB64" s="47"/>
      <c r="RAC64" s="79"/>
      <c r="RAD64" s="70"/>
      <c r="RAE64" s="80"/>
      <c r="RAF64" s="49"/>
      <c r="RAG64" s="49"/>
      <c r="RAH64" s="47"/>
      <c r="RAI64" s="47"/>
      <c r="RAJ64" s="47"/>
      <c r="RAK64" s="47"/>
      <c r="RAL64" s="47"/>
      <c r="RAM64" s="79"/>
      <c r="RAN64" s="70"/>
      <c r="RAO64" s="80"/>
      <c r="RAP64" s="49"/>
      <c r="RAQ64" s="49"/>
      <c r="RAR64" s="47"/>
      <c r="RAS64" s="47"/>
      <c r="RAT64" s="47"/>
      <c r="RAU64" s="47"/>
      <c r="RAV64" s="47"/>
      <c r="RAW64" s="79"/>
      <c r="RAX64" s="70"/>
      <c r="RAY64" s="80"/>
      <c r="RAZ64" s="49"/>
      <c r="RBA64" s="49"/>
      <c r="RBB64" s="47"/>
      <c r="RBC64" s="47"/>
      <c r="RBD64" s="47"/>
      <c r="RBE64" s="47"/>
      <c r="RBF64" s="47"/>
      <c r="RBG64" s="79"/>
      <c r="RBH64" s="70"/>
      <c r="RBI64" s="80"/>
      <c r="RBJ64" s="49"/>
      <c r="RBK64" s="49"/>
      <c r="RBL64" s="47"/>
      <c r="RBM64" s="47"/>
      <c r="RBN64" s="47"/>
      <c r="RBO64" s="47"/>
      <c r="RBP64" s="47"/>
      <c r="RBQ64" s="79"/>
      <c r="RBR64" s="70"/>
      <c r="RBS64" s="80"/>
      <c r="RBT64" s="49"/>
      <c r="RBU64" s="49"/>
      <c r="RBV64" s="47"/>
      <c r="RBW64" s="47"/>
      <c r="RBX64" s="47"/>
      <c r="RBY64" s="47"/>
      <c r="RBZ64" s="47"/>
      <c r="RCA64" s="79"/>
      <c r="RCB64" s="70"/>
      <c r="RCC64" s="80"/>
      <c r="RCD64" s="49"/>
      <c r="RCE64" s="49"/>
      <c r="RCF64" s="47"/>
      <c r="RCG64" s="47"/>
      <c r="RCH64" s="47"/>
      <c r="RCI64" s="47"/>
      <c r="RCJ64" s="47"/>
      <c r="RCK64" s="79"/>
      <c r="RCL64" s="70"/>
      <c r="RCM64" s="80"/>
      <c r="RCN64" s="49"/>
      <c r="RCO64" s="49"/>
      <c r="RCP64" s="47"/>
      <c r="RCQ64" s="47"/>
      <c r="RCR64" s="47"/>
      <c r="RCS64" s="47"/>
      <c r="RCT64" s="47"/>
      <c r="RCU64" s="79"/>
      <c r="RCV64" s="70"/>
      <c r="RCW64" s="80"/>
      <c r="RCX64" s="49"/>
      <c r="RCY64" s="49"/>
      <c r="RCZ64" s="47"/>
      <c r="RDA64" s="47"/>
      <c r="RDB64" s="47"/>
      <c r="RDC64" s="47"/>
      <c r="RDD64" s="47"/>
      <c r="RDE64" s="79"/>
      <c r="RDF64" s="70"/>
      <c r="RDG64" s="80"/>
      <c r="RDH64" s="49"/>
      <c r="RDI64" s="49"/>
      <c r="RDJ64" s="47"/>
      <c r="RDK64" s="47"/>
      <c r="RDL64" s="47"/>
      <c r="RDM64" s="47"/>
      <c r="RDN64" s="47"/>
      <c r="RDO64" s="79"/>
      <c r="RDP64" s="70"/>
      <c r="RDQ64" s="80"/>
      <c r="RDR64" s="49"/>
      <c r="RDS64" s="49"/>
      <c r="RDT64" s="47"/>
      <c r="RDU64" s="47"/>
      <c r="RDV64" s="47"/>
      <c r="RDW64" s="47"/>
      <c r="RDX64" s="47"/>
      <c r="RDY64" s="79"/>
      <c r="RDZ64" s="70"/>
      <c r="REA64" s="80"/>
      <c r="REB64" s="49"/>
      <c r="REC64" s="49"/>
      <c r="RED64" s="47"/>
      <c r="REE64" s="47"/>
      <c r="REF64" s="47"/>
      <c r="REG64" s="47"/>
      <c r="REH64" s="47"/>
      <c r="REI64" s="79"/>
      <c r="REJ64" s="70"/>
      <c r="REK64" s="80"/>
      <c r="REL64" s="49"/>
      <c r="REM64" s="49"/>
      <c r="REN64" s="47"/>
      <c r="REO64" s="47"/>
      <c r="REP64" s="47"/>
      <c r="REQ64" s="47"/>
      <c r="RER64" s="47"/>
      <c r="RES64" s="79"/>
      <c r="RET64" s="70"/>
      <c r="REU64" s="80"/>
      <c r="REV64" s="49"/>
      <c r="REW64" s="49"/>
      <c r="REX64" s="47"/>
      <c r="REY64" s="47"/>
      <c r="REZ64" s="47"/>
      <c r="RFA64" s="47"/>
      <c r="RFB64" s="47"/>
      <c r="RFC64" s="79"/>
      <c r="RFD64" s="70"/>
      <c r="RFE64" s="80"/>
      <c r="RFF64" s="49"/>
      <c r="RFG64" s="49"/>
      <c r="RFH64" s="47"/>
      <c r="RFI64" s="47"/>
      <c r="RFJ64" s="47"/>
      <c r="RFK64" s="47"/>
      <c r="RFL64" s="47"/>
      <c r="RFM64" s="79"/>
      <c r="RFN64" s="70"/>
      <c r="RFO64" s="80"/>
      <c r="RFP64" s="49"/>
      <c r="RFQ64" s="49"/>
      <c r="RFR64" s="47"/>
      <c r="RFS64" s="47"/>
      <c r="RFT64" s="47"/>
      <c r="RFU64" s="47"/>
      <c r="RFV64" s="47"/>
      <c r="RFW64" s="79"/>
      <c r="RFX64" s="70"/>
      <c r="RFY64" s="80"/>
      <c r="RFZ64" s="49"/>
      <c r="RGA64" s="49"/>
      <c r="RGB64" s="47"/>
      <c r="RGC64" s="47"/>
      <c r="RGD64" s="47"/>
      <c r="RGE64" s="47"/>
      <c r="RGF64" s="47"/>
      <c r="RGG64" s="79"/>
      <c r="RGH64" s="70"/>
      <c r="RGI64" s="80"/>
      <c r="RGJ64" s="49"/>
      <c r="RGK64" s="49"/>
      <c r="RGL64" s="47"/>
      <c r="RGM64" s="47"/>
      <c r="RGN64" s="47"/>
      <c r="RGO64" s="47"/>
      <c r="RGP64" s="47"/>
      <c r="RGQ64" s="79"/>
      <c r="RGR64" s="70"/>
      <c r="RGS64" s="80"/>
      <c r="RGT64" s="49"/>
      <c r="RGU64" s="49"/>
      <c r="RGV64" s="47"/>
      <c r="RGW64" s="47"/>
      <c r="RGX64" s="47"/>
      <c r="RGY64" s="47"/>
      <c r="RGZ64" s="47"/>
      <c r="RHA64" s="79"/>
      <c r="RHB64" s="70"/>
      <c r="RHC64" s="80"/>
      <c r="RHD64" s="49"/>
      <c r="RHE64" s="49"/>
      <c r="RHF64" s="47"/>
      <c r="RHG64" s="47"/>
      <c r="RHH64" s="47"/>
      <c r="RHI64" s="47"/>
      <c r="RHJ64" s="47"/>
      <c r="RHK64" s="79"/>
      <c r="RHL64" s="70"/>
      <c r="RHM64" s="80"/>
      <c r="RHN64" s="49"/>
      <c r="RHO64" s="49"/>
      <c r="RHP64" s="47"/>
      <c r="RHQ64" s="47"/>
      <c r="RHR64" s="47"/>
      <c r="RHS64" s="47"/>
      <c r="RHT64" s="47"/>
      <c r="RHU64" s="79"/>
      <c r="RHV64" s="70"/>
      <c r="RHW64" s="80"/>
      <c r="RHX64" s="49"/>
      <c r="RHY64" s="49"/>
      <c r="RHZ64" s="47"/>
      <c r="RIA64" s="47"/>
      <c r="RIB64" s="47"/>
      <c r="RIC64" s="47"/>
      <c r="RID64" s="47"/>
      <c r="RIE64" s="79"/>
      <c r="RIF64" s="70"/>
      <c r="RIG64" s="80"/>
      <c r="RIH64" s="49"/>
      <c r="RII64" s="49"/>
      <c r="RIJ64" s="47"/>
      <c r="RIK64" s="47"/>
      <c r="RIL64" s="47"/>
      <c r="RIM64" s="47"/>
      <c r="RIN64" s="47"/>
      <c r="RIO64" s="79"/>
      <c r="RIP64" s="70"/>
      <c r="RIQ64" s="80"/>
      <c r="RIR64" s="49"/>
      <c r="RIS64" s="49"/>
      <c r="RIT64" s="47"/>
      <c r="RIU64" s="47"/>
      <c r="RIV64" s="47"/>
      <c r="RIW64" s="47"/>
      <c r="RIX64" s="47"/>
      <c r="RIY64" s="79"/>
      <c r="RIZ64" s="70"/>
      <c r="RJA64" s="80"/>
      <c r="RJB64" s="49"/>
      <c r="RJC64" s="49"/>
      <c r="RJD64" s="47"/>
      <c r="RJE64" s="47"/>
      <c r="RJF64" s="47"/>
      <c r="RJG64" s="47"/>
      <c r="RJH64" s="47"/>
      <c r="RJI64" s="79"/>
      <c r="RJJ64" s="70"/>
      <c r="RJK64" s="80"/>
      <c r="RJL64" s="49"/>
      <c r="RJM64" s="49"/>
      <c r="RJN64" s="47"/>
      <c r="RJO64" s="47"/>
      <c r="RJP64" s="47"/>
      <c r="RJQ64" s="47"/>
      <c r="RJR64" s="47"/>
      <c r="RJS64" s="79"/>
      <c r="RJT64" s="70"/>
      <c r="RJU64" s="80"/>
      <c r="RJV64" s="49"/>
      <c r="RJW64" s="49"/>
      <c r="RJX64" s="47"/>
      <c r="RJY64" s="47"/>
      <c r="RJZ64" s="47"/>
      <c r="RKA64" s="47"/>
      <c r="RKB64" s="47"/>
      <c r="RKC64" s="79"/>
      <c r="RKD64" s="70"/>
      <c r="RKE64" s="80"/>
      <c r="RKF64" s="49"/>
      <c r="RKG64" s="49"/>
      <c r="RKH64" s="47"/>
      <c r="RKI64" s="47"/>
      <c r="RKJ64" s="47"/>
      <c r="RKK64" s="47"/>
      <c r="RKL64" s="47"/>
      <c r="RKM64" s="79"/>
      <c r="RKN64" s="70"/>
      <c r="RKO64" s="80"/>
      <c r="RKP64" s="49"/>
      <c r="RKQ64" s="49"/>
      <c r="RKR64" s="47"/>
      <c r="RKS64" s="47"/>
      <c r="RKT64" s="47"/>
      <c r="RKU64" s="47"/>
      <c r="RKV64" s="47"/>
      <c r="RKW64" s="79"/>
      <c r="RKX64" s="70"/>
      <c r="RKY64" s="80"/>
      <c r="RKZ64" s="49"/>
      <c r="RLA64" s="49"/>
      <c r="RLB64" s="47"/>
      <c r="RLC64" s="47"/>
      <c r="RLD64" s="47"/>
      <c r="RLE64" s="47"/>
      <c r="RLF64" s="47"/>
      <c r="RLG64" s="79"/>
      <c r="RLH64" s="70"/>
      <c r="RLI64" s="80"/>
      <c r="RLJ64" s="49"/>
      <c r="RLK64" s="49"/>
      <c r="RLL64" s="47"/>
      <c r="RLM64" s="47"/>
      <c r="RLN64" s="47"/>
      <c r="RLO64" s="47"/>
      <c r="RLP64" s="47"/>
      <c r="RLQ64" s="79"/>
      <c r="RLR64" s="70"/>
      <c r="RLS64" s="80"/>
      <c r="RLT64" s="49"/>
      <c r="RLU64" s="49"/>
      <c r="RLV64" s="47"/>
      <c r="RLW64" s="47"/>
      <c r="RLX64" s="47"/>
      <c r="RLY64" s="47"/>
      <c r="RLZ64" s="47"/>
      <c r="RMA64" s="79"/>
      <c r="RMB64" s="70"/>
      <c r="RMC64" s="80"/>
      <c r="RMD64" s="49"/>
      <c r="RME64" s="49"/>
      <c r="RMF64" s="47"/>
      <c r="RMG64" s="47"/>
      <c r="RMH64" s="47"/>
      <c r="RMI64" s="47"/>
      <c r="RMJ64" s="47"/>
      <c r="RMK64" s="79"/>
      <c r="RML64" s="70"/>
      <c r="RMM64" s="80"/>
      <c r="RMN64" s="49"/>
      <c r="RMO64" s="49"/>
      <c r="RMP64" s="47"/>
      <c r="RMQ64" s="47"/>
      <c r="RMR64" s="47"/>
      <c r="RMS64" s="47"/>
      <c r="RMT64" s="47"/>
      <c r="RMU64" s="79"/>
      <c r="RMV64" s="70"/>
      <c r="RMW64" s="80"/>
      <c r="RMX64" s="49"/>
      <c r="RMY64" s="49"/>
      <c r="RMZ64" s="47"/>
      <c r="RNA64" s="47"/>
      <c r="RNB64" s="47"/>
      <c r="RNC64" s="47"/>
      <c r="RND64" s="47"/>
      <c r="RNE64" s="79"/>
      <c r="RNF64" s="70"/>
      <c r="RNG64" s="80"/>
      <c r="RNH64" s="49"/>
      <c r="RNI64" s="49"/>
      <c r="RNJ64" s="47"/>
      <c r="RNK64" s="47"/>
      <c r="RNL64" s="47"/>
      <c r="RNM64" s="47"/>
      <c r="RNN64" s="47"/>
      <c r="RNO64" s="79"/>
      <c r="RNP64" s="70"/>
      <c r="RNQ64" s="80"/>
      <c r="RNR64" s="49"/>
      <c r="RNS64" s="49"/>
      <c r="RNT64" s="47"/>
      <c r="RNU64" s="47"/>
      <c r="RNV64" s="47"/>
      <c r="RNW64" s="47"/>
      <c r="RNX64" s="47"/>
      <c r="RNY64" s="79"/>
      <c r="RNZ64" s="70"/>
      <c r="ROA64" s="80"/>
      <c r="ROB64" s="49"/>
      <c r="ROC64" s="49"/>
      <c r="ROD64" s="47"/>
      <c r="ROE64" s="47"/>
      <c r="ROF64" s="47"/>
      <c r="ROG64" s="47"/>
      <c r="ROH64" s="47"/>
      <c r="ROI64" s="79"/>
      <c r="ROJ64" s="70"/>
      <c r="ROK64" s="80"/>
      <c r="ROL64" s="49"/>
      <c r="ROM64" s="49"/>
      <c r="RON64" s="47"/>
      <c r="ROO64" s="47"/>
      <c r="ROP64" s="47"/>
      <c r="ROQ64" s="47"/>
      <c r="ROR64" s="47"/>
      <c r="ROS64" s="79"/>
      <c r="ROT64" s="70"/>
      <c r="ROU64" s="80"/>
      <c r="ROV64" s="49"/>
      <c r="ROW64" s="49"/>
      <c r="ROX64" s="47"/>
      <c r="ROY64" s="47"/>
      <c r="ROZ64" s="47"/>
      <c r="RPA64" s="47"/>
      <c r="RPB64" s="47"/>
      <c r="RPC64" s="79"/>
      <c r="RPD64" s="70"/>
      <c r="RPE64" s="80"/>
      <c r="RPF64" s="49"/>
      <c r="RPG64" s="49"/>
      <c r="RPH64" s="47"/>
      <c r="RPI64" s="47"/>
      <c r="RPJ64" s="47"/>
      <c r="RPK64" s="47"/>
      <c r="RPL64" s="47"/>
      <c r="RPM64" s="79"/>
      <c r="RPN64" s="70"/>
      <c r="RPO64" s="80"/>
      <c r="RPP64" s="49"/>
      <c r="RPQ64" s="49"/>
      <c r="RPR64" s="47"/>
      <c r="RPS64" s="47"/>
      <c r="RPT64" s="47"/>
      <c r="RPU64" s="47"/>
      <c r="RPV64" s="47"/>
      <c r="RPW64" s="79"/>
      <c r="RPX64" s="70"/>
      <c r="RPY64" s="80"/>
      <c r="RPZ64" s="49"/>
      <c r="RQA64" s="49"/>
      <c r="RQB64" s="47"/>
      <c r="RQC64" s="47"/>
      <c r="RQD64" s="47"/>
      <c r="RQE64" s="47"/>
      <c r="RQF64" s="47"/>
      <c r="RQG64" s="79"/>
      <c r="RQH64" s="70"/>
      <c r="RQI64" s="80"/>
      <c r="RQJ64" s="49"/>
      <c r="RQK64" s="49"/>
      <c r="RQL64" s="47"/>
      <c r="RQM64" s="47"/>
      <c r="RQN64" s="47"/>
      <c r="RQO64" s="47"/>
      <c r="RQP64" s="47"/>
      <c r="RQQ64" s="79"/>
      <c r="RQR64" s="70"/>
      <c r="RQS64" s="80"/>
      <c r="RQT64" s="49"/>
      <c r="RQU64" s="49"/>
      <c r="RQV64" s="47"/>
      <c r="RQW64" s="47"/>
      <c r="RQX64" s="47"/>
      <c r="RQY64" s="47"/>
      <c r="RQZ64" s="47"/>
      <c r="RRA64" s="79"/>
      <c r="RRB64" s="70"/>
      <c r="RRC64" s="80"/>
      <c r="RRD64" s="49"/>
      <c r="RRE64" s="49"/>
      <c r="RRF64" s="47"/>
      <c r="RRG64" s="47"/>
      <c r="RRH64" s="47"/>
      <c r="RRI64" s="47"/>
      <c r="RRJ64" s="47"/>
      <c r="RRK64" s="79"/>
      <c r="RRL64" s="70"/>
      <c r="RRM64" s="80"/>
      <c r="RRN64" s="49"/>
      <c r="RRO64" s="49"/>
      <c r="RRP64" s="47"/>
      <c r="RRQ64" s="47"/>
      <c r="RRR64" s="47"/>
      <c r="RRS64" s="47"/>
      <c r="RRT64" s="47"/>
      <c r="RRU64" s="79"/>
      <c r="RRV64" s="70"/>
      <c r="RRW64" s="80"/>
      <c r="RRX64" s="49"/>
      <c r="RRY64" s="49"/>
      <c r="RRZ64" s="47"/>
      <c r="RSA64" s="47"/>
      <c r="RSB64" s="47"/>
      <c r="RSC64" s="47"/>
      <c r="RSD64" s="47"/>
      <c r="RSE64" s="79"/>
      <c r="RSF64" s="70"/>
      <c r="RSG64" s="80"/>
      <c r="RSH64" s="49"/>
      <c r="RSI64" s="49"/>
      <c r="RSJ64" s="47"/>
      <c r="RSK64" s="47"/>
      <c r="RSL64" s="47"/>
      <c r="RSM64" s="47"/>
      <c r="RSN64" s="47"/>
      <c r="RSO64" s="79"/>
      <c r="RSP64" s="70"/>
      <c r="RSQ64" s="80"/>
      <c r="RSR64" s="49"/>
      <c r="RSS64" s="49"/>
      <c r="RST64" s="47"/>
      <c r="RSU64" s="47"/>
      <c r="RSV64" s="47"/>
      <c r="RSW64" s="47"/>
      <c r="RSX64" s="47"/>
      <c r="RSY64" s="79"/>
      <c r="RSZ64" s="70"/>
      <c r="RTA64" s="80"/>
      <c r="RTB64" s="49"/>
      <c r="RTC64" s="49"/>
      <c r="RTD64" s="47"/>
      <c r="RTE64" s="47"/>
      <c r="RTF64" s="47"/>
      <c r="RTG64" s="47"/>
      <c r="RTH64" s="47"/>
      <c r="RTI64" s="79"/>
      <c r="RTJ64" s="70"/>
      <c r="RTK64" s="80"/>
      <c r="RTL64" s="49"/>
      <c r="RTM64" s="49"/>
      <c r="RTN64" s="47"/>
      <c r="RTO64" s="47"/>
      <c r="RTP64" s="47"/>
      <c r="RTQ64" s="47"/>
      <c r="RTR64" s="47"/>
      <c r="RTS64" s="79"/>
      <c r="RTT64" s="70"/>
      <c r="RTU64" s="80"/>
      <c r="RTV64" s="49"/>
      <c r="RTW64" s="49"/>
      <c r="RTX64" s="47"/>
      <c r="RTY64" s="47"/>
      <c r="RTZ64" s="47"/>
      <c r="RUA64" s="47"/>
      <c r="RUB64" s="47"/>
      <c r="RUC64" s="79"/>
      <c r="RUD64" s="70"/>
      <c r="RUE64" s="80"/>
      <c r="RUF64" s="49"/>
      <c r="RUG64" s="49"/>
      <c r="RUH64" s="47"/>
      <c r="RUI64" s="47"/>
      <c r="RUJ64" s="47"/>
      <c r="RUK64" s="47"/>
      <c r="RUL64" s="47"/>
      <c r="RUM64" s="79"/>
      <c r="RUN64" s="70"/>
      <c r="RUO64" s="80"/>
      <c r="RUP64" s="49"/>
      <c r="RUQ64" s="49"/>
      <c r="RUR64" s="47"/>
      <c r="RUS64" s="47"/>
      <c r="RUT64" s="47"/>
      <c r="RUU64" s="47"/>
      <c r="RUV64" s="47"/>
      <c r="RUW64" s="79"/>
      <c r="RUX64" s="70"/>
      <c r="RUY64" s="80"/>
      <c r="RUZ64" s="49"/>
      <c r="RVA64" s="49"/>
      <c r="RVB64" s="47"/>
      <c r="RVC64" s="47"/>
      <c r="RVD64" s="47"/>
      <c r="RVE64" s="47"/>
      <c r="RVF64" s="47"/>
      <c r="RVG64" s="79"/>
      <c r="RVH64" s="70"/>
      <c r="RVI64" s="80"/>
      <c r="RVJ64" s="49"/>
      <c r="RVK64" s="49"/>
      <c r="RVL64" s="47"/>
      <c r="RVM64" s="47"/>
      <c r="RVN64" s="47"/>
      <c r="RVO64" s="47"/>
      <c r="RVP64" s="47"/>
      <c r="RVQ64" s="79"/>
      <c r="RVR64" s="70"/>
      <c r="RVS64" s="80"/>
      <c r="RVT64" s="49"/>
      <c r="RVU64" s="49"/>
      <c r="RVV64" s="47"/>
      <c r="RVW64" s="47"/>
      <c r="RVX64" s="47"/>
      <c r="RVY64" s="47"/>
      <c r="RVZ64" s="47"/>
      <c r="RWA64" s="79"/>
      <c r="RWB64" s="70"/>
      <c r="RWC64" s="80"/>
      <c r="RWD64" s="49"/>
      <c r="RWE64" s="49"/>
      <c r="RWF64" s="47"/>
      <c r="RWG64" s="47"/>
      <c r="RWH64" s="47"/>
      <c r="RWI64" s="47"/>
      <c r="RWJ64" s="47"/>
      <c r="RWK64" s="79"/>
      <c r="RWL64" s="70"/>
      <c r="RWM64" s="80"/>
      <c r="RWN64" s="49"/>
      <c r="RWO64" s="49"/>
      <c r="RWP64" s="47"/>
      <c r="RWQ64" s="47"/>
      <c r="RWR64" s="47"/>
      <c r="RWS64" s="47"/>
      <c r="RWT64" s="47"/>
      <c r="RWU64" s="79"/>
      <c r="RWV64" s="70"/>
      <c r="RWW64" s="80"/>
      <c r="RWX64" s="49"/>
      <c r="RWY64" s="49"/>
      <c r="RWZ64" s="47"/>
      <c r="RXA64" s="47"/>
      <c r="RXB64" s="47"/>
      <c r="RXC64" s="47"/>
      <c r="RXD64" s="47"/>
      <c r="RXE64" s="79"/>
      <c r="RXF64" s="70"/>
      <c r="RXG64" s="80"/>
      <c r="RXH64" s="49"/>
      <c r="RXI64" s="49"/>
      <c r="RXJ64" s="47"/>
      <c r="RXK64" s="47"/>
      <c r="RXL64" s="47"/>
      <c r="RXM64" s="47"/>
      <c r="RXN64" s="47"/>
      <c r="RXO64" s="79"/>
      <c r="RXP64" s="70"/>
      <c r="RXQ64" s="80"/>
      <c r="RXR64" s="49"/>
      <c r="RXS64" s="49"/>
      <c r="RXT64" s="47"/>
      <c r="RXU64" s="47"/>
      <c r="RXV64" s="47"/>
      <c r="RXW64" s="47"/>
      <c r="RXX64" s="47"/>
      <c r="RXY64" s="79"/>
      <c r="RXZ64" s="70"/>
      <c r="RYA64" s="80"/>
      <c r="RYB64" s="49"/>
      <c r="RYC64" s="49"/>
      <c r="RYD64" s="47"/>
      <c r="RYE64" s="47"/>
      <c r="RYF64" s="47"/>
      <c r="RYG64" s="47"/>
      <c r="RYH64" s="47"/>
      <c r="RYI64" s="79"/>
      <c r="RYJ64" s="70"/>
      <c r="RYK64" s="80"/>
      <c r="RYL64" s="49"/>
      <c r="RYM64" s="49"/>
      <c r="RYN64" s="47"/>
      <c r="RYO64" s="47"/>
      <c r="RYP64" s="47"/>
      <c r="RYQ64" s="47"/>
      <c r="RYR64" s="47"/>
      <c r="RYS64" s="79"/>
      <c r="RYT64" s="70"/>
      <c r="RYU64" s="80"/>
      <c r="RYV64" s="49"/>
      <c r="RYW64" s="49"/>
      <c r="RYX64" s="47"/>
      <c r="RYY64" s="47"/>
      <c r="RYZ64" s="47"/>
      <c r="RZA64" s="47"/>
      <c r="RZB64" s="47"/>
      <c r="RZC64" s="79"/>
      <c r="RZD64" s="70"/>
      <c r="RZE64" s="80"/>
      <c r="RZF64" s="49"/>
      <c r="RZG64" s="49"/>
      <c r="RZH64" s="47"/>
      <c r="RZI64" s="47"/>
      <c r="RZJ64" s="47"/>
      <c r="RZK64" s="47"/>
      <c r="RZL64" s="47"/>
      <c r="RZM64" s="79"/>
      <c r="RZN64" s="70"/>
      <c r="RZO64" s="80"/>
      <c r="RZP64" s="49"/>
      <c r="RZQ64" s="49"/>
      <c r="RZR64" s="47"/>
      <c r="RZS64" s="47"/>
      <c r="RZT64" s="47"/>
      <c r="RZU64" s="47"/>
      <c r="RZV64" s="47"/>
      <c r="RZW64" s="79"/>
      <c r="RZX64" s="70"/>
      <c r="RZY64" s="80"/>
      <c r="RZZ64" s="49"/>
      <c r="SAA64" s="49"/>
      <c r="SAB64" s="47"/>
      <c r="SAC64" s="47"/>
      <c r="SAD64" s="47"/>
      <c r="SAE64" s="47"/>
      <c r="SAF64" s="47"/>
      <c r="SAG64" s="79"/>
      <c r="SAH64" s="70"/>
      <c r="SAI64" s="80"/>
      <c r="SAJ64" s="49"/>
      <c r="SAK64" s="49"/>
      <c r="SAL64" s="47"/>
      <c r="SAM64" s="47"/>
      <c r="SAN64" s="47"/>
      <c r="SAO64" s="47"/>
      <c r="SAP64" s="47"/>
      <c r="SAQ64" s="79"/>
      <c r="SAR64" s="70"/>
      <c r="SAS64" s="80"/>
      <c r="SAT64" s="49"/>
      <c r="SAU64" s="49"/>
      <c r="SAV64" s="47"/>
      <c r="SAW64" s="47"/>
      <c r="SAX64" s="47"/>
      <c r="SAY64" s="47"/>
      <c r="SAZ64" s="47"/>
      <c r="SBA64" s="79"/>
      <c r="SBB64" s="70"/>
      <c r="SBC64" s="80"/>
      <c r="SBD64" s="49"/>
      <c r="SBE64" s="49"/>
      <c r="SBF64" s="47"/>
      <c r="SBG64" s="47"/>
      <c r="SBH64" s="47"/>
      <c r="SBI64" s="47"/>
      <c r="SBJ64" s="47"/>
      <c r="SBK64" s="79"/>
      <c r="SBL64" s="70"/>
      <c r="SBM64" s="80"/>
      <c r="SBN64" s="49"/>
      <c r="SBO64" s="49"/>
      <c r="SBP64" s="47"/>
      <c r="SBQ64" s="47"/>
      <c r="SBR64" s="47"/>
      <c r="SBS64" s="47"/>
      <c r="SBT64" s="47"/>
      <c r="SBU64" s="79"/>
      <c r="SBV64" s="70"/>
      <c r="SBW64" s="80"/>
      <c r="SBX64" s="49"/>
      <c r="SBY64" s="49"/>
      <c r="SBZ64" s="47"/>
      <c r="SCA64" s="47"/>
      <c r="SCB64" s="47"/>
      <c r="SCC64" s="47"/>
      <c r="SCD64" s="47"/>
      <c r="SCE64" s="79"/>
      <c r="SCF64" s="70"/>
      <c r="SCG64" s="80"/>
      <c r="SCH64" s="49"/>
      <c r="SCI64" s="49"/>
      <c r="SCJ64" s="47"/>
      <c r="SCK64" s="47"/>
      <c r="SCL64" s="47"/>
      <c r="SCM64" s="47"/>
      <c r="SCN64" s="47"/>
      <c r="SCO64" s="79"/>
      <c r="SCP64" s="70"/>
      <c r="SCQ64" s="80"/>
      <c r="SCR64" s="49"/>
      <c r="SCS64" s="49"/>
      <c r="SCT64" s="47"/>
      <c r="SCU64" s="47"/>
      <c r="SCV64" s="47"/>
      <c r="SCW64" s="47"/>
      <c r="SCX64" s="47"/>
      <c r="SCY64" s="79"/>
      <c r="SCZ64" s="70"/>
      <c r="SDA64" s="80"/>
      <c r="SDB64" s="49"/>
      <c r="SDC64" s="49"/>
      <c r="SDD64" s="47"/>
      <c r="SDE64" s="47"/>
      <c r="SDF64" s="47"/>
      <c r="SDG64" s="47"/>
      <c r="SDH64" s="47"/>
      <c r="SDI64" s="79"/>
      <c r="SDJ64" s="70"/>
      <c r="SDK64" s="80"/>
      <c r="SDL64" s="49"/>
      <c r="SDM64" s="49"/>
      <c r="SDN64" s="47"/>
      <c r="SDO64" s="47"/>
      <c r="SDP64" s="47"/>
      <c r="SDQ64" s="47"/>
      <c r="SDR64" s="47"/>
      <c r="SDS64" s="79"/>
      <c r="SDT64" s="70"/>
      <c r="SDU64" s="80"/>
      <c r="SDV64" s="49"/>
      <c r="SDW64" s="49"/>
      <c r="SDX64" s="47"/>
      <c r="SDY64" s="47"/>
      <c r="SDZ64" s="47"/>
      <c r="SEA64" s="47"/>
      <c r="SEB64" s="47"/>
      <c r="SEC64" s="79"/>
      <c r="SED64" s="70"/>
      <c r="SEE64" s="80"/>
      <c r="SEF64" s="49"/>
      <c r="SEG64" s="49"/>
      <c r="SEH64" s="47"/>
      <c r="SEI64" s="47"/>
      <c r="SEJ64" s="47"/>
      <c r="SEK64" s="47"/>
      <c r="SEL64" s="47"/>
      <c r="SEM64" s="79"/>
      <c r="SEN64" s="70"/>
      <c r="SEO64" s="80"/>
      <c r="SEP64" s="49"/>
      <c r="SEQ64" s="49"/>
      <c r="SER64" s="47"/>
      <c r="SES64" s="47"/>
      <c r="SET64" s="47"/>
      <c r="SEU64" s="47"/>
      <c r="SEV64" s="47"/>
      <c r="SEW64" s="79"/>
      <c r="SEX64" s="70"/>
      <c r="SEY64" s="80"/>
      <c r="SEZ64" s="49"/>
      <c r="SFA64" s="49"/>
      <c r="SFB64" s="47"/>
      <c r="SFC64" s="47"/>
      <c r="SFD64" s="47"/>
      <c r="SFE64" s="47"/>
      <c r="SFF64" s="47"/>
      <c r="SFG64" s="79"/>
      <c r="SFH64" s="70"/>
      <c r="SFI64" s="80"/>
      <c r="SFJ64" s="49"/>
      <c r="SFK64" s="49"/>
      <c r="SFL64" s="47"/>
      <c r="SFM64" s="47"/>
      <c r="SFN64" s="47"/>
      <c r="SFO64" s="47"/>
      <c r="SFP64" s="47"/>
      <c r="SFQ64" s="79"/>
      <c r="SFR64" s="70"/>
      <c r="SFS64" s="80"/>
      <c r="SFT64" s="49"/>
      <c r="SFU64" s="49"/>
      <c r="SFV64" s="47"/>
      <c r="SFW64" s="47"/>
      <c r="SFX64" s="47"/>
      <c r="SFY64" s="47"/>
      <c r="SFZ64" s="47"/>
      <c r="SGA64" s="79"/>
      <c r="SGB64" s="70"/>
      <c r="SGC64" s="80"/>
      <c r="SGD64" s="49"/>
      <c r="SGE64" s="49"/>
      <c r="SGF64" s="47"/>
      <c r="SGG64" s="47"/>
      <c r="SGH64" s="47"/>
      <c r="SGI64" s="47"/>
      <c r="SGJ64" s="47"/>
      <c r="SGK64" s="79"/>
      <c r="SGL64" s="70"/>
      <c r="SGM64" s="80"/>
      <c r="SGN64" s="49"/>
      <c r="SGO64" s="49"/>
      <c r="SGP64" s="47"/>
      <c r="SGQ64" s="47"/>
      <c r="SGR64" s="47"/>
      <c r="SGS64" s="47"/>
      <c r="SGT64" s="47"/>
      <c r="SGU64" s="79"/>
      <c r="SGV64" s="70"/>
      <c r="SGW64" s="80"/>
      <c r="SGX64" s="49"/>
      <c r="SGY64" s="49"/>
      <c r="SGZ64" s="47"/>
      <c r="SHA64" s="47"/>
      <c r="SHB64" s="47"/>
      <c r="SHC64" s="47"/>
      <c r="SHD64" s="47"/>
      <c r="SHE64" s="79"/>
      <c r="SHF64" s="70"/>
      <c r="SHG64" s="80"/>
      <c r="SHH64" s="49"/>
      <c r="SHI64" s="49"/>
      <c r="SHJ64" s="47"/>
      <c r="SHK64" s="47"/>
      <c r="SHL64" s="47"/>
      <c r="SHM64" s="47"/>
      <c r="SHN64" s="47"/>
      <c r="SHO64" s="79"/>
      <c r="SHP64" s="70"/>
      <c r="SHQ64" s="80"/>
      <c r="SHR64" s="49"/>
      <c r="SHS64" s="49"/>
      <c r="SHT64" s="47"/>
      <c r="SHU64" s="47"/>
      <c r="SHV64" s="47"/>
      <c r="SHW64" s="47"/>
      <c r="SHX64" s="47"/>
      <c r="SHY64" s="79"/>
      <c r="SHZ64" s="70"/>
      <c r="SIA64" s="80"/>
      <c r="SIB64" s="49"/>
      <c r="SIC64" s="49"/>
      <c r="SID64" s="47"/>
      <c r="SIE64" s="47"/>
      <c r="SIF64" s="47"/>
      <c r="SIG64" s="47"/>
      <c r="SIH64" s="47"/>
      <c r="SII64" s="79"/>
      <c r="SIJ64" s="70"/>
      <c r="SIK64" s="80"/>
      <c r="SIL64" s="49"/>
      <c r="SIM64" s="49"/>
      <c r="SIN64" s="47"/>
      <c r="SIO64" s="47"/>
      <c r="SIP64" s="47"/>
      <c r="SIQ64" s="47"/>
      <c r="SIR64" s="47"/>
      <c r="SIS64" s="79"/>
      <c r="SIT64" s="70"/>
      <c r="SIU64" s="80"/>
      <c r="SIV64" s="49"/>
      <c r="SIW64" s="49"/>
      <c r="SIX64" s="47"/>
      <c r="SIY64" s="47"/>
      <c r="SIZ64" s="47"/>
      <c r="SJA64" s="47"/>
      <c r="SJB64" s="47"/>
      <c r="SJC64" s="79"/>
      <c r="SJD64" s="70"/>
      <c r="SJE64" s="80"/>
      <c r="SJF64" s="49"/>
      <c r="SJG64" s="49"/>
      <c r="SJH64" s="47"/>
      <c r="SJI64" s="47"/>
      <c r="SJJ64" s="47"/>
      <c r="SJK64" s="47"/>
      <c r="SJL64" s="47"/>
      <c r="SJM64" s="79"/>
      <c r="SJN64" s="70"/>
      <c r="SJO64" s="80"/>
      <c r="SJP64" s="49"/>
      <c r="SJQ64" s="49"/>
      <c r="SJR64" s="47"/>
      <c r="SJS64" s="47"/>
      <c r="SJT64" s="47"/>
      <c r="SJU64" s="47"/>
      <c r="SJV64" s="47"/>
      <c r="SJW64" s="79"/>
      <c r="SJX64" s="70"/>
      <c r="SJY64" s="80"/>
      <c r="SJZ64" s="49"/>
      <c r="SKA64" s="49"/>
      <c r="SKB64" s="47"/>
      <c r="SKC64" s="47"/>
      <c r="SKD64" s="47"/>
      <c r="SKE64" s="47"/>
      <c r="SKF64" s="47"/>
      <c r="SKG64" s="79"/>
      <c r="SKH64" s="70"/>
      <c r="SKI64" s="80"/>
      <c r="SKJ64" s="49"/>
      <c r="SKK64" s="49"/>
      <c r="SKL64" s="47"/>
      <c r="SKM64" s="47"/>
      <c r="SKN64" s="47"/>
      <c r="SKO64" s="47"/>
      <c r="SKP64" s="47"/>
      <c r="SKQ64" s="79"/>
      <c r="SKR64" s="70"/>
      <c r="SKS64" s="80"/>
      <c r="SKT64" s="49"/>
      <c r="SKU64" s="49"/>
      <c r="SKV64" s="47"/>
      <c r="SKW64" s="47"/>
      <c r="SKX64" s="47"/>
      <c r="SKY64" s="47"/>
      <c r="SKZ64" s="47"/>
      <c r="SLA64" s="79"/>
      <c r="SLB64" s="70"/>
      <c r="SLC64" s="80"/>
      <c r="SLD64" s="49"/>
      <c r="SLE64" s="49"/>
      <c r="SLF64" s="47"/>
      <c r="SLG64" s="47"/>
      <c r="SLH64" s="47"/>
      <c r="SLI64" s="47"/>
      <c r="SLJ64" s="47"/>
      <c r="SLK64" s="79"/>
      <c r="SLL64" s="70"/>
      <c r="SLM64" s="80"/>
      <c r="SLN64" s="49"/>
      <c r="SLO64" s="49"/>
      <c r="SLP64" s="47"/>
      <c r="SLQ64" s="47"/>
      <c r="SLR64" s="47"/>
      <c r="SLS64" s="47"/>
      <c r="SLT64" s="47"/>
      <c r="SLU64" s="79"/>
      <c r="SLV64" s="70"/>
      <c r="SLW64" s="80"/>
      <c r="SLX64" s="49"/>
      <c r="SLY64" s="49"/>
      <c r="SLZ64" s="47"/>
      <c r="SMA64" s="47"/>
      <c r="SMB64" s="47"/>
      <c r="SMC64" s="47"/>
      <c r="SMD64" s="47"/>
      <c r="SME64" s="79"/>
      <c r="SMF64" s="70"/>
      <c r="SMG64" s="80"/>
      <c r="SMH64" s="49"/>
      <c r="SMI64" s="49"/>
      <c r="SMJ64" s="47"/>
      <c r="SMK64" s="47"/>
      <c r="SML64" s="47"/>
      <c r="SMM64" s="47"/>
      <c r="SMN64" s="47"/>
      <c r="SMO64" s="79"/>
      <c r="SMP64" s="70"/>
      <c r="SMQ64" s="80"/>
      <c r="SMR64" s="49"/>
      <c r="SMS64" s="49"/>
      <c r="SMT64" s="47"/>
      <c r="SMU64" s="47"/>
      <c r="SMV64" s="47"/>
      <c r="SMW64" s="47"/>
      <c r="SMX64" s="47"/>
      <c r="SMY64" s="79"/>
      <c r="SMZ64" s="70"/>
      <c r="SNA64" s="80"/>
      <c r="SNB64" s="49"/>
      <c r="SNC64" s="49"/>
      <c r="SND64" s="47"/>
      <c r="SNE64" s="47"/>
      <c r="SNF64" s="47"/>
      <c r="SNG64" s="47"/>
      <c r="SNH64" s="47"/>
      <c r="SNI64" s="79"/>
      <c r="SNJ64" s="70"/>
      <c r="SNK64" s="80"/>
      <c r="SNL64" s="49"/>
      <c r="SNM64" s="49"/>
      <c r="SNN64" s="47"/>
      <c r="SNO64" s="47"/>
      <c r="SNP64" s="47"/>
      <c r="SNQ64" s="47"/>
      <c r="SNR64" s="47"/>
      <c r="SNS64" s="79"/>
      <c r="SNT64" s="70"/>
      <c r="SNU64" s="80"/>
      <c r="SNV64" s="49"/>
      <c r="SNW64" s="49"/>
      <c r="SNX64" s="47"/>
      <c r="SNY64" s="47"/>
      <c r="SNZ64" s="47"/>
      <c r="SOA64" s="47"/>
      <c r="SOB64" s="47"/>
      <c r="SOC64" s="79"/>
      <c r="SOD64" s="70"/>
      <c r="SOE64" s="80"/>
      <c r="SOF64" s="49"/>
      <c r="SOG64" s="49"/>
      <c r="SOH64" s="47"/>
      <c r="SOI64" s="47"/>
      <c r="SOJ64" s="47"/>
      <c r="SOK64" s="47"/>
      <c r="SOL64" s="47"/>
      <c r="SOM64" s="79"/>
      <c r="SON64" s="70"/>
      <c r="SOO64" s="80"/>
      <c r="SOP64" s="49"/>
      <c r="SOQ64" s="49"/>
      <c r="SOR64" s="47"/>
      <c r="SOS64" s="47"/>
      <c r="SOT64" s="47"/>
      <c r="SOU64" s="47"/>
      <c r="SOV64" s="47"/>
      <c r="SOW64" s="79"/>
      <c r="SOX64" s="70"/>
      <c r="SOY64" s="80"/>
      <c r="SOZ64" s="49"/>
      <c r="SPA64" s="49"/>
      <c r="SPB64" s="47"/>
      <c r="SPC64" s="47"/>
      <c r="SPD64" s="47"/>
      <c r="SPE64" s="47"/>
      <c r="SPF64" s="47"/>
      <c r="SPG64" s="79"/>
      <c r="SPH64" s="70"/>
      <c r="SPI64" s="80"/>
      <c r="SPJ64" s="49"/>
      <c r="SPK64" s="49"/>
      <c r="SPL64" s="47"/>
      <c r="SPM64" s="47"/>
      <c r="SPN64" s="47"/>
      <c r="SPO64" s="47"/>
      <c r="SPP64" s="47"/>
      <c r="SPQ64" s="79"/>
      <c r="SPR64" s="70"/>
      <c r="SPS64" s="80"/>
      <c r="SPT64" s="49"/>
      <c r="SPU64" s="49"/>
      <c r="SPV64" s="47"/>
      <c r="SPW64" s="47"/>
      <c r="SPX64" s="47"/>
      <c r="SPY64" s="47"/>
      <c r="SPZ64" s="47"/>
      <c r="SQA64" s="79"/>
      <c r="SQB64" s="70"/>
      <c r="SQC64" s="80"/>
      <c r="SQD64" s="49"/>
      <c r="SQE64" s="49"/>
      <c r="SQF64" s="47"/>
      <c r="SQG64" s="47"/>
      <c r="SQH64" s="47"/>
      <c r="SQI64" s="47"/>
      <c r="SQJ64" s="47"/>
      <c r="SQK64" s="79"/>
      <c r="SQL64" s="70"/>
      <c r="SQM64" s="80"/>
      <c r="SQN64" s="49"/>
      <c r="SQO64" s="49"/>
      <c r="SQP64" s="47"/>
      <c r="SQQ64" s="47"/>
      <c r="SQR64" s="47"/>
      <c r="SQS64" s="47"/>
      <c r="SQT64" s="47"/>
      <c r="SQU64" s="79"/>
      <c r="SQV64" s="70"/>
      <c r="SQW64" s="80"/>
      <c r="SQX64" s="49"/>
      <c r="SQY64" s="49"/>
      <c r="SQZ64" s="47"/>
      <c r="SRA64" s="47"/>
      <c r="SRB64" s="47"/>
      <c r="SRC64" s="47"/>
      <c r="SRD64" s="47"/>
      <c r="SRE64" s="79"/>
      <c r="SRF64" s="70"/>
      <c r="SRG64" s="80"/>
      <c r="SRH64" s="49"/>
      <c r="SRI64" s="49"/>
      <c r="SRJ64" s="47"/>
      <c r="SRK64" s="47"/>
      <c r="SRL64" s="47"/>
      <c r="SRM64" s="47"/>
      <c r="SRN64" s="47"/>
      <c r="SRO64" s="79"/>
      <c r="SRP64" s="70"/>
      <c r="SRQ64" s="80"/>
      <c r="SRR64" s="49"/>
      <c r="SRS64" s="49"/>
      <c r="SRT64" s="47"/>
      <c r="SRU64" s="47"/>
      <c r="SRV64" s="47"/>
      <c r="SRW64" s="47"/>
      <c r="SRX64" s="47"/>
      <c r="SRY64" s="79"/>
      <c r="SRZ64" s="70"/>
      <c r="SSA64" s="80"/>
      <c r="SSB64" s="49"/>
      <c r="SSC64" s="49"/>
      <c r="SSD64" s="47"/>
      <c r="SSE64" s="47"/>
      <c r="SSF64" s="47"/>
      <c r="SSG64" s="47"/>
      <c r="SSH64" s="47"/>
      <c r="SSI64" s="79"/>
      <c r="SSJ64" s="70"/>
      <c r="SSK64" s="80"/>
      <c r="SSL64" s="49"/>
      <c r="SSM64" s="49"/>
      <c r="SSN64" s="47"/>
      <c r="SSO64" s="47"/>
      <c r="SSP64" s="47"/>
      <c r="SSQ64" s="47"/>
      <c r="SSR64" s="47"/>
      <c r="SSS64" s="79"/>
      <c r="SST64" s="70"/>
      <c r="SSU64" s="80"/>
      <c r="SSV64" s="49"/>
      <c r="SSW64" s="49"/>
      <c r="SSX64" s="47"/>
      <c r="SSY64" s="47"/>
      <c r="SSZ64" s="47"/>
      <c r="STA64" s="47"/>
      <c r="STB64" s="47"/>
      <c r="STC64" s="79"/>
      <c r="STD64" s="70"/>
      <c r="STE64" s="80"/>
      <c r="STF64" s="49"/>
      <c r="STG64" s="49"/>
      <c r="STH64" s="47"/>
      <c r="STI64" s="47"/>
      <c r="STJ64" s="47"/>
      <c r="STK64" s="47"/>
      <c r="STL64" s="47"/>
      <c r="STM64" s="79"/>
      <c r="STN64" s="70"/>
      <c r="STO64" s="80"/>
      <c r="STP64" s="49"/>
      <c r="STQ64" s="49"/>
      <c r="STR64" s="47"/>
      <c r="STS64" s="47"/>
      <c r="STT64" s="47"/>
      <c r="STU64" s="47"/>
      <c r="STV64" s="47"/>
      <c r="STW64" s="79"/>
      <c r="STX64" s="70"/>
      <c r="STY64" s="80"/>
      <c r="STZ64" s="49"/>
      <c r="SUA64" s="49"/>
      <c r="SUB64" s="47"/>
      <c r="SUC64" s="47"/>
      <c r="SUD64" s="47"/>
      <c r="SUE64" s="47"/>
      <c r="SUF64" s="47"/>
      <c r="SUG64" s="79"/>
      <c r="SUH64" s="70"/>
      <c r="SUI64" s="80"/>
      <c r="SUJ64" s="49"/>
      <c r="SUK64" s="49"/>
      <c r="SUL64" s="47"/>
      <c r="SUM64" s="47"/>
      <c r="SUN64" s="47"/>
      <c r="SUO64" s="47"/>
      <c r="SUP64" s="47"/>
      <c r="SUQ64" s="79"/>
      <c r="SUR64" s="70"/>
      <c r="SUS64" s="80"/>
      <c r="SUT64" s="49"/>
      <c r="SUU64" s="49"/>
      <c r="SUV64" s="47"/>
      <c r="SUW64" s="47"/>
      <c r="SUX64" s="47"/>
      <c r="SUY64" s="47"/>
      <c r="SUZ64" s="47"/>
      <c r="SVA64" s="79"/>
      <c r="SVB64" s="70"/>
      <c r="SVC64" s="80"/>
      <c r="SVD64" s="49"/>
      <c r="SVE64" s="49"/>
      <c r="SVF64" s="47"/>
      <c r="SVG64" s="47"/>
      <c r="SVH64" s="47"/>
      <c r="SVI64" s="47"/>
      <c r="SVJ64" s="47"/>
      <c r="SVK64" s="79"/>
      <c r="SVL64" s="70"/>
      <c r="SVM64" s="80"/>
      <c r="SVN64" s="49"/>
      <c r="SVO64" s="49"/>
      <c r="SVP64" s="47"/>
      <c r="SVQ64" s="47"/>
      <c r="SVR64" s="47"/>
      <c r="SVS64" s="47"/>
      <c r="SVT64" s="47"/>
      <c r="SVU64" s="79"/>
      <c r="SVV64" s="70"/>
      <c r="SVW64" s="80"/>
      <c r="SVX64" s="49"/>
      <c r="SVY64" s="49"/>
      <c r="SVZ64" s="47"/>
      <c r="SWA64" s="47"/>
      <c r="SWB64" s="47"/>
      <c r="SWC64" s="47"/>
      <c r="SWD64" s="47"/>
      <c r="SWE64" s="79"/>
      <c r="SWF64" s="70"/>
      <c r="SWG64" s="80"/>
      <c r="SWH64" s="49"/>
      <c r="SWI64" s="49"/>
      <c r="SWJ64" s="47"/>
      <c r="SWK64" s="47"/>
      <c r="SWL64" s="47"/>
      <c r="SWM64" s="47"/>
      <c r="SWN64" s="47"/>
      <c r="SWO64" s="79"/>
      <c r="SWP64" s="70"/>
      <c r="SWQ64" s="80"/>
      <c r="SWR64" s="49"/>
      <c r="SWS64" s="49"/>
      <c r="SWT64" s="47"/>
      <c r="SWU64" s="47"/>
      <c r="SWV64" s="47"/>
      <c r="SWW64" s="47"/>
      <c r="SWX64" s="47"/>
      <c r="SWY64" s="79"/>
      <c r="SWZ64" s="70"/>
      <c r="SXA64" s="80"/>
      <c r="SXB64" s="49"/>
      <c r="SXC64" s="49"/>
      <c r="SXD64" s="47"/>
      <c r="SXE64" s="47"/>
      <c r="SXF64" s="47"/>
      <c r="SXG64" s="47"/>
      <c r="SXH64" s="47"/>
      <c r="SXI64" s="79"/>
      <c r="SXJ64" s="70"/>
      <c r="SXK64" s="80"/>
      <c r="SXL64" s="49"/>
      <c r="SXM64" s="49"/>
      <c r="SXN64" s="47"/>
      <c r="SXO64" s="47"/>
      <c r="SXP64" s="47"/>
      <c r="SXQ64" s="47"/>
      <c r="SXR64" s="47"/>
      <c r="SXS64" s="79"/>
      <c r="SXT64" s="70"/>
      <c r="SXU64" s="80"/>
      <c r="SXV64" s="49"/>
      <c r="SXW64" s="49"/>
      <c r="SXX64" s="47"/>
      <c r="SXY64" s="47"/>
      <c r="SXZ64" s="47"/>
      <c r="SYA64" s="47"/>
      <c r="SYB64" s="47"/>
      <c r="SYC64" s="79"/>
      <c r="SYD64" s="70"/>
      <c r="SYE64" s="80"/>
      <c r="SYF64" s="49"/>
      <c r="SYG64" s="49"/>
      <c r="SYH64" s="47"/>
      <c r="SYI64" s="47"/>
      <c r="SYJ64" s="47"/>
      <c r="SYK64" s="47"/>
      <c r="SYL64" s="47"/>
      <c r="SYM64" s="79"/>
      <c r="SYN64" s="70"/>
      <c r="SYO64" s="80"/>
      <c r="SYP64" s="49"/>
      <c r="SYQ64" s="49"/>
      <c r="SYR64" s="47"/>
      <c r="SYS64" s="47"/>
      <c r="SYT64" s="47"/>
      <c r="SYU64" s="47"/>
      <c r="SYV64" s="47"/>
      <c r="SYW64" s="79"/>
      <c r="SYX64" s="70"/>
      <c r="SYY64" s="80"/>
      <c r="SYZ64" s="49"/>
      <c r="SZA64" s="49"/>
      <c r="SZB64" s="47"/>
      <c r="SZC64" s="47"/>
      <c r="SZD64" s="47"/>
      <c r="SZE64" s="47"/>
      <c r="SZF64" s="47"/>
      <c r="SZG64" s="79"/>
      <c r="SZH64" s="70"/>
      <c r="SZI64" s="80"/>
      <c r="SZJ64" s="49"/>
      <c r="SZK64" s="49"/>
      <c r="SZL64" s="47"/>
      <c r="SZM64" s="47"/>
      <c r="SZN64" s="47"/>
      <c r="SZO64" s="47"/>
      <c r="SZP64" s="47"/>
      <c r="SZQ64" s="79"/>
      <c r="SZR64" s="70"/>
      <c r="SZS64" s="80"/>
      <c r="SZT64" s="49"/>
      <c r="SZU64" s="49"/>
      <c r="SZV64" s="47"/>
      <c r="SZW64" s="47"/>
      <c r="SZX64" s="47"/>
      <c r="SZY64" s="47"/>
      <c r="SZZ64" s="47"/>
      <c r="TAA64" s="79"/>
      <c r="TAB64" s="70"/>
      <c r="TAC64" s="80"/>
      <c r="TAD64" s="49"/>
      <c r="TAE64" s="49"/>
      <c r="TAF64" s="47"/>
      <c r="TAG64" s="47"/>
      <c r="TAH64" s="47"/>
      <c r="TAI64" s="47"/>
      <c r="TAJ64" s="47"/>
      <c r="TAK64" s="79"/>
      <c r="TAL64" s="70"/>
      <c r="TAM64" s="80"/>
      <c r="TAN64" s="49"/>
      <c r="TAO64" s="49"/>
      <c r="TAP64" s="47"/>
      <c r="TAQ64" s="47"/>
      <c r="TAR64" s="47"/>
      <c r="TAS64" s="47"/>
      <c r="TAT64" s="47"/>
      <c r="TAU64" s="79"/>
      <c r="TAV64" s="70"/>
      <c r="TAW64" s="80"/>
      <c r="TAX64" s="49"/>
      <c r="TAY64" s="49"/>
      <c r="TAZ64" s="47"/>
      <c r="TBA64" s="47"/>
      <c r="TBB64" s="47"/>
      <c r="TBC64" s="47"/>
      <c r="TBD64" s="47"/>
      <c r="TBE64" s="79"/>
      <c r="TBF64" s="70"/>
      <c r="TBG64" s="80"/>
      <c r="TBH64" s="49"/>
      <c r="TBI64" s="49"/>
      <c r="TBJ64" s="47"/>
      <c r="TBK64" s="47"/>
      <c r="TBL64" s="47"/>
      <c r="TBM64" s="47"/>
      <c r="TBN64" s="47"/>
      <c r="TBO64" s="79"/>
      <c r="TBP64" s="70"/>
      <c r="TBQ64" s="80"/>
      <c r="TBR64" s="49"/>
      <c r="TBS64" s="49"/>
      <c r="TBT64" s="47"/>
      <c r="TBU64" s="47"/>
      <c r="TBV64" s="47"/>
      <c r="TBW64" s="47"/>
      <c r="TBX64" s="47"/>
      <c r="TBY64" s="79"/>
      <c r="TBZ64" s="70"/>
      <c r="TCA64" s="80"/>
      <c r="TCB64" s="49"/>
      <c r="TCC64" s="49"/>
      <c r="TCD64" s="47"/>
      <c r="TCE64" s="47"/>
      <c r="TCF64" s="47"/>
      <c r="TCG64" s="47"/>
      <c r="TCH64" s="47"/>
      <c r="TCI64" s="79"/>
      <c r="TCJ64" s="70"/>
      <c r="TCK64" s="80"/>
      <c r="TCL64" s="49"/>
      <c r="TCM64" s="49"/>
      <c r="TCN64" s="47"/>
      <c r="TCO64" s="47"/>
      <c r="TCP64" s="47"/>
      <c r="TCQ64" s="47"/>
      <c r="TCR64" s="47"/>
      <c r="TCS64" s="79"/>
      <c r="TCT64" s="70"/>
      <c r="TCU64" s="80"/>
      <c r="TCV64" s="49"/>
      <c r="TCW64" s="49"/>
      <c r="TCX64" s="47"/>
      <c r="TCY64" s="47"/>
      <c r="TCZ64" s="47"/>
      <c r="TDA64" s="47"/>
      <c r="TDB64" s="47"/>
      <c r="TDC64" s="79"/>
      <c r="TDD64" s="70"/>
      <c r="TDE64" s="80"/>
      <c r="TDF64" s="49"/>
      <c r="TDG64" s="49"/>
      <c r="TDH64" s="47"/>
      <c r="TDI64" s="47"/>
      <c r="TDJ64" s="47"/>
      <c r="TDK64" s="47"/>
      <c r="TDL64" s="47"/>
      <c r="TDM64" s="79"/>
      <c r="TDN64" s="70"/>
      <c r="TDO64" s="80"/>
      <c r="TDP64" s="49"/>
      <c r="TDQ64" s="49"/>
      <c r="TDR64" s="47"/>
      <c r="TDS64" s="47"/>
      <c r="TDT64" s="47"/>
      <c r="TDU64" s="47"/>
      <c r="TDV64" s="47"/>
      <c r="TDW64" s="79"/>
      <c r="TDX64" s="70"/>
      <c r="TDY64" s="80"/>
      <c r="TDZ64" s="49"/>
      <c r="TEA64" s="49"/>
      <c r="TEB64" s="47"/>
      <c r="TEC64" s="47"/>
      <c r="TED64" s="47"/>
      <c r="TEE64" s="47"/>
      <c r="TEF64" s="47"/>
      <c r="TEG64" s="79"/>
      <c r="TEH64" s="70"/>
      <c r="TEI64" s="80"/>
      <c r="TEJ64" s="49"/>
      <c r="TEK64" s="49"/>
      <c r="TEL64" s="47"/>
      <c r="TEM64" s="47"/>
      <c r="TEN64" s="47"/>
      <c r="TEO64" s="47"/>
      <c r="TEP64" s="47"/>
      <c r="TEQ64" s="79"/>
      <c r="TER64" s="70"/>
      <c r="TES64" s="80"/>
      <c r="TET64" s="49"/>
      <c r="TEU64" s="49"/>
      <c r="TEV64" s="47"/>
      <c r="TEW64" s="47"/>
      <c r="TEX64" s="47"/>
      <c r="TEY64" s="47"/>
      <c r="TEZ64" s="47"/>
      <c r="TFA64" s="79"/>
      <c r="TFB64" s="70"/>
      <c r="TFC64" s="80"/>
      <c r="TFD64" s="49"/>
      <c r="TFE64" s="49"/>
      <c r="TFF64" s="47"/>
      <c r="TFG64" s="47"/>
      <c r="TFH64" s="47"/>
      <c r="TFI64" s="47"/>
      <c r="TFJ64" s="47"/>
      <c r="TFK64" s="79"/>
      <c r="TFL64" s="70"/>
      <c r="TFM64" s="80"/>
      <c r="TFN64" s="49"/>
      <c r="TFO64" s="49"/>
      <c r="TFP64" s="47"/>
      <c r="TFQ64" s="47"/>
      <c r="TFR64" s="47"/>
      <c r="TFS64" s="47"/>
      <c r="TFT64" s="47"/>
      <c r="TFU64" s="79"/>
      <c r="TFV64" s="70"/>
      <c r="TFW64" s="80"/>
      <c r="TFX64" s="49"/>
      <c r="TFY64" s="49"/>
      <c r="TFZ64" s="47"/>
      <c r="TGA64" s="47"/>
      <c r="TGB64" s="47"/>
      <c r="TGC64" s="47"/>
      <c r="TGD64" s="47"/>
      <c r="TGE64" s="79"/>
      <c r="TGF64" s="70"/>
      <c r="TGG64" s="80"/>
      <c r="TGH64" s="49"/>
      <c r="TGI64" s="49"/>
      <c r="TGJ64" s="47"/>
      <c r="TGK64" s="47"/>
      <c r="TGL64" s="47"/>
      <c r="TGM64" s="47"/>
      <c r="TGN64" s="47"/>
      <c r="TGO64" s="79"/>
      <c r="TGP64" s="70"/>
      <c r="TGQ64" s="80"/>
      <c r="TGR64" s="49"/>
      <c r="TGS64" s="49"/>
      <c r="TGT64" s="47"/>
      <c r="TGU64" s="47"/>
      <c r="TGV64" s="47"/>
      <c r="TGW64" s="47"/>
      <c r="TGX64" s="47"/>
      <c r="TGY64" s="79"/>
      <c r="TGZ64" s="70"/>
      <c r="THA64" s="80"/>
      <c r="THB64" s="49"/>
      <c r="THC64" s="49"/>
      <c r="THD64" s="47"/>
      <c r="THE64" s="47"/>
      <c r="THF64" s="47"/>
      <c r="THG64" s="47"/>
      <c r="THH64" s="47"/>
      <c r="THI64" s="79"/>
      <c r="THJ64" s="70"/>
      <c r="THK64" s="80"/>
      <c r="THL64" s="49"/>
      <c r="THM64" s="49"/>
      <c r="THN64" s="47"/>
      <c r="THO64" s="47"/>
      <c r="THP64" s="47"/>
      <c r="THQ64" s="47"/>
      <c r="THR64" s="47"/>
      <c r="THS64" s="79"/>
      <c r="THT64" s="70"/>
      <c r="THU64" s="80"/>
      <c r="THV64" s="49"/>
      <c r="THW64" s="49"/>
      <c r="THX64" s="47"/>
      <c r="THY64" s="47"/>
      <c r="THZ64" s="47"/>
      <c r="TIA64" s="47"/>
      <c r="TIB64" s="47"/>
      <c r="TIC64" s="79"/>
      <c r="TID64" s="70"/>
      <c r="TIE64" s="80"/>
      <c r="TIF64" s="49"/>
      <c r="TIG64" s="49"/>
      <c r="TIH64" s="47"/>
      <c r="TII64" s="47"/>
      <c r="TIJ64" s="47"/>
      <c r="TIK64" s="47"/>
      <c r="TIL64" s="47"/>
      <c r="TIM64" s="79"/>
      <c r="TIN64" s="70"/>
      <c r="TIO64" s="80"/>
      <c r="TIP64" s="49"/>
      <c r="TIQ64" s="49"/>
      <c r="TIR64" s="47"/>
      <c r="TIS64" s="47"/>
      <c r="TIT64" s="47"/>
      <c r="TIU64" s="47"/>
      <c r="TIV64" s="47"/>
      <c r="TIW64" s="79"/>
      <c r="TIX64" s="70"/>
      <c r="TIY64" s="80"/>
      <c r="TIZ64" s="49"/>
      <c r="TJA64" s="49"/>
      <c r="TJB64" s="47"/>
      <c r="TJC64" s="47"/>
      <c r="TJD64" s="47"/>
      <c r="TJE64" s="47"/>
      <c r="TJF64" s="47"/>
      <c r="TJG64" s="79"/>
      <c r="TJH64" s="70"/>
      <c r="TJI64" s="80"/>
      <c r="TJJ64" s="49"/>
      <c r="TJK64" s="49"/>
      <c r="TJL64" s="47"/>
      <c r="TJM64" s="47"/>
      <c r="TJN64" s="47"/>
      <c r="TJO64" s="47"/>
      <c r="TJP64" s="47"/>
      <c r="TJQ64" s="79"/>
      <c r="TJR64" s="70"/>
      <c r="TJS64" s="80"/>
      <c r="TJT64" s="49"/>
      <c r="TJU64" s="49"/>
      <c r="TJV64" s="47"/>
      <c r="TJW64" s="47"/>
      <c r="TJX64" s="47"/>
      <c r="TJY64" s="47"/>
      <c r="TJZ64" s="47"/>
      <c r="TKA64" s="79"/>
      <c r="TKB64" s="70"/>
      <c r="TKC64" s="80"/>
      <c r="TKD64" s="49"/>
      <c r="TKE64" s="49"/>
      <c r="TKF64" s="47"/>
      <c r="TKG64" s="47"/>
      <c r="TKH64" s="47"/>
      <c r="TKI64" s="47"/>
      <c r="TKJ64" s="47"/>
      <c r="TKK64" s="79"/>
      <c r="TKL64" s="70"/>
      <c r="TKM64" s="80"/>
      <c r="TKN64" s="49"/>
      <c r="TKO64" s="49"/>
      <c r="TKP64" s="47"/>
      <c r="TKQ64" s="47"/>
      <c r="TKR64" s="47"/>
      <c r="TKS64" s="47"/>
      <c r="TKT64" s="47"/>
      <c r="TKU64" s="79"/>
      <c r="TKV64" s="70"/>
      <c r="TKW64" s="80"/>
      <c r="TKX64" s="49"/>
      <c r="TKY64" s="49"/>
      <c r="TKZ64" s="47"/>
      <c r="TLA64" s="47"/>
      <c r="TLB64" s="47"/>
      <c r="TLC64" s="47"/>
      <c r="TLD64" s="47"/>
      <c r="TLE64" s="79"/>
      <c r="TLF64" s="70"/>
      <c r="TLG64" s="80"/>
      <c r="TLH64" s="49"/>
      <c r="TLI64" s="49"/>
      <c r="TLJ64" s="47"/>
      <c r="TLK64" s="47"/>
      <c r="TLL64" s="47"/>
      <c r="TLM64" s="47"/>
      <c r="TLN64" s="47"/>
      <c r="TLO64" s="79"/>
      <c r="TLP64" s="70"/>
      <c r="TLQ64" s="80"/>
      <c r="TLR64" s="49"/>
      <c r="TLS64" s="49"/>
      <c r="TLT64" s="47"/>
      <c r="TLU64" s="47"/>
      <c r="TLV64" s="47"/>
      <c r="TLW64" s="47"/>
      <c r="TLX64" s="47"/>
      <c r="TLY64" s="79"/>
      <c r="TLZ64" s="70"/>
      <c r="TMA64" s="80"/>
      <c r="TMB64" s="49"/>
      <c r="TMC64" s="49"/>
      <c r="TMD64" s="47"/>
      <c r="TME64" s="47"/>
      <c r="TMF64" s="47"/>
      <c r="TMG64" s="47"/>
      <c r="TMH64" s="47"/>
      <c r="TMI64" s="79"/>
      <c r="TMJ64" s="70"/>
      <c r="TMK64" s="80"/>
      <c r="TML64" s="49"/>
      <c r="TMM64" s="49"/>
      <c r="TMN64" s="47"/>
      <c r="TMO64" s="47"/>
      <c r="TMP64" s="47"/>
      <c r="TMQ64" s="47"/>
      <c r="TMR64" s="47"/>
      <c r="TMS64" s="79"/>
      <c r="TMT64" s="70"/>
      <c r="TMU64" s="80"/>
      <c r="TMV64" s="49"/>
      <c r="TMW64" s="49"/>
      <c r="TMX64" s="47"/>
      <c r="TMY64" s="47"/>
      <c r="TMZ64" s="47"/>
      <c r="TNA64" s="47"/>
      <c r="TNB64" s="47"/>
      <c r="TNC64" s="79"/>
      <c r="TND64" s="70"/>
      <c r="TNE64" s="80"/>
      <c r="TNF64" s="49"/>
      <c r="TNG64" s="49"/>
      <c r="TNH64" s="47"/>
      <c r="TNI64" s="47"/>
      <c r="TNJ64" s="47"/>
      <c r="TNK64" s="47"/>
      <c r="TNL64" s="47"/>
      <c r="TNM64" s="79"/>
      <c r="TNN64" s="70"/>
      <c r="TNO64" s="80"/>
      <c r="TNP64" s="49"/>
      <c r="TNQ64" s="49"/>
      <c r="TNR64" s="47"/>
      <c r="TNS64" s="47"/>
      <c r="TNT64" s="47"/>
      <c r="TNU64" s="47"/>
      <c r="TNV64" s="47"/>
      <c r="TNW64" s="79"/>
      <c r="TNX64" s="70"/>
      <c r="TNY64" s="80"/>
      <c r="TNZ64" s="49"/>
      <c r="TOA64" s="49"/>
      <c r="TOB64" s="47"/>
      <c r="TOC64" s="47"/>
      <c r="TOD64" s="47"/>
      <c r="TOE64" s="47"/>
      <c r="TOF64" s="47"/>
      <c r="TOG64" s="79"/>
      <c r="TOH64" s="70"/>
      <c r="TOI64" s="80"/>
      <c r="TOJ64" s="49"/>
      <c r="TOK64" s="49"/>
      <c r="TOL64" s="47"/>
      <c r="TOM64" s="47"/>
      <c r="TON64" s="47"/>
      <c r="TOO64" s="47"/>
      <c r="TOP64" s="47"/>
      <c r="TOQ64" s="79"/>
      <c r="TOR64" s="70"/>
      <c r="TOS64" s="80"/>
      <c r="TOT64" s="49"/>
      <c r="TOU64" s="49"/>
      <c r="TOV64" s="47"/>
      <c r="TOW64" s="47"/>
      <c r="TOX64" s="47"/>
      <c r="TOY64" s="47"/>
      <c r="TOZ64" s="47"/>
      <c r="TPA64" s="79"/>
      <c r="TPB64" s="70"/>
      <c r="TPC64" s="80"/>
      <c r="TPD64" s="49"/>
      <c r="TPE64" s="49"/>
      <c r="TPF64" s="47"/>
      <c r="TPG64" s="47"/>
      <c r="TPH64" s="47"/>
      <c r="TPI64" s="47"/>
      <c r="TPJ64" s="47"/>
      <c r="TPK64" s="79"/>
      <c r="TPL64" s="70"/>
      <c r="TPM64" s="80"/>
      <c r="TPN64" s="49"/>
      <c r="TPO64" s="49"/>
      <c r="TPP64" s="47"/>
      <c r="TPQ64" s="47"/>
      <c r="TPR64" s="47"/>
      <c r="TPS64" s="47"/>
      <c r="TPT64" s="47"/>
      <c r="TPU64" s="79"/>
      <c r="TPV64" s="70"/>
      <c r="TPW64" s="80"/>
      <c r="TPX64" s="49"/>
      <c r="TPY64" s="49"/>
      <c r="TPZ64" s="47"/>
      <c r="TQA64" s="47"/>
      <c r="TQB64" s="47"/>
      <c r="TQC64" s="47"/>
      <c r="TQD64" s="47"/>
      <c r="TQE64" s="79"/>
      <c r="TQF64" s="70"/>
      <c r="TQG64" s="80"/>
      <c r="TQH64" s="49"/>
      <c r="TQI64" s="49"/>
      <c r="TQJ64" s="47"/>
      <c r="TQK64" s="47"/>
      <c r="TQL64" s="47"/>
      <c r="TQM64" s="47"/>
      <c r="TQN64" s="47"/>
      <c r="TQO64" s="79"/>
      <c r="TQP64" s="70"/>
      <c r="TQQ64" s="80"/>
      <c r="TQR64" s="49"/>
      <c r="TQS64" s="49"/>
      <c r="TQT64" s="47"/>
      <c r="TQU64" s="47"/>
      <c r="TQV64" s="47"/>
      <c r="TQW64" s="47"/>
      <c r="TQX64" s="47"/>
      <c r="TQY64" s="79"/>
      <c r="TQZ64" s="70"/>
      <c r="TRA64" s="80"/>
      <c r="TRB64" s="49"/>
      <c r="TRC64" s="49"/>
      <c r="TRD64" s="47"/>
      <c r="TRE64" s="47"/>
      <c r="TRF64" s="47"/>
      <c r="TRG64" s="47"/>
      <c r="TRH64" s="47"/>
      <c r="TRI64" s="79"/>
      <c r="TRJ64" s="70"/>
      <c r="TRK64" s="80"/>
      <c r="TRL64" s="49"/>
      <c r="TRM64" s="49"/>
      <c r="TRN64" s="47"/>
      <c r="TRO64" s="47"/>
      <c r="TRP64" s="47"/>
      <c r="TRQ64" s="47"/>
      <c r="TRR64" s="47"/>
      <c r="TRS64" s="79"/>
      <c r="TRT64" s="70"/>
      <c r="TRU64" s="80"/>
      <c r="TRV64" s="49"/>
      <c r="TRW64" s="49"/>
      <c r="TRX64" s="47"/>
      <c r="TRY64" s="47"/>
      <c r="TRZ64" s="47"/>
      <c r="TSA64" s="47"/>
      <c r="TSB64" s="47"/>
      <c r="TSC64" s="79"/>
      <c r="TSD64" s="70"/>
      <c r="TSE64" s="80"/>
      <c r="TSF64" s="49"/>
      <c r="TSG64" s="49"/>
      <c r="TSH64" s="47"/>
      <c r="TSI64" s="47"/>
      <c r="TSJ64" s="47"/>
      <c r="TSK64" s="47"/>
      <c r="TSL64" s="47"/>
      <c r="TSM64" s="79"/>
      <c r="TSN64" s="70"/>
      <c r="TSO64" s="80"/>
      <c r="TSP64" s="49"/>
      <c r="TSQ64" s="49"/>
      <c r="TSR64" s="47"/>
      <c r="TSS64" s="47"/>
      <c r="TST64" s="47"/>
      <c r="TSU64" s="47"/>
      <c r="TSV64" s="47"/>
      <c r="TSW64" s="79"/>
      <c r="TSX64" s="70"/>
      <c r="TSY64" s="80"/>
      <c r="TSZ64" s="49"/>
      <c r="TTA64" s="49"/>
      <c r="TTB64" s="47"/>
      <c r="TTC64" s="47"/>
      <c r="TTD64" s="47"/>
      <c r="TTE64" s="47"/>
      <c r="TTF64" s="47"/>
      <c r="TTG64" s="79"/>
      <c r="TTH64" s="70"/>
      <c r="TTI64" s="80"/>
      <c r="TTJ64" s="49"/>
      <c r="TTK64" s="49"/>
      <c r="TTL64" s="47"/>
      <c r="TTM64" s="47"/>
      <c r="TTN64" s="47"/>
      <c r="TTO64" s="47"/>
      <c r="TTP64" s="47"/>
      <c r="TTQ64" s="79"/>
      <c r="TTR64" s="70"/>
      <c r="TTS64" s="80"/>
      <c r="TTT64" s="49"/>
      <c r="TTU64" s="49"/>
      <c r="TTV64" s="47"/>
      <c r="TTW64" s="47"/>
      <c r="TTX64" s="47"/>
      <c r="TTY64" s="47"/>
      <c r="TTZ64" s="47"/>
      <c r="TUA64" s="79"/>
      <c r="TUB64" s="70"/>
      <c r="TUC64" s="80"/>
      <c r="TUD64" s="49"/>
      <c r="TUE64" s="49"/>
      <c r="TUF64" s="47"/>
      <c r="TUG64" s="47"/>
      <c r="TUH64" s="47"/>
      <c r="TUI64" s="47"/>
      <c r="TUJ64" s="47"/>
      <c r="TUK64" s="79"/>
      <c r="TUL64" s="70"/>
      <c r="TUM64" s="80"/>
      <c r="TUN64" s="49"/>
      <c r="TUO64" s="49"/>
      <c r="TUP64" s="47"/>
      <c r="TUQ64" s="47"/>
      <c r="TUR64" s="47"/>
      <c r="TUS64" s="47"/>
      <c r="TUT64" s="47"/>
      <c r="TUU64" s="79"/>
      <c r="TUV64" s="70"/>
      <c r="TUW64" s="80"/>
      <c r="TUX64" s="49"/>
      <c r="TUY64" s="49"/>
      <c r="TUZ64" s="47"/>
      <c r="TVA64" s="47"/>
      <c r="TVB64" s="47"/>
      <c r="TVC64" s="47"/>
      <c r="TVD64" s="47"/>
      <c r="TVE64" s="79"/>
      <c r="TVF64" s="70"/>
      <c r="TVG64" s="80"/>
      <c r="TVH64" s="49"/>
      <c r="TVI64" s="49"/>
      <c r="TVJ64" s="47"/>
      <c r="TVK64" s="47"/>
      <c r="TVL64" s="47"/>
      <c r="TVM64" s="47"/>
      <c r="TVN64" s="47"/>
      <c r="TVO64" s="79"/>
      <c r="TVP64" s="70"/>
      <c r="TVQ64" s="80"/>
      <c r="TVR64" s="49"/>
      <c r="TVS64" s="49"/>
      <c r="TVT64" s="47"/>
      <c r="TVU64" s="47"/>
      <c r="TVV64" s="47"/>
      <c r="TVW64" s="47"/>
      <c r="TVX64" s="47"/>
      <c r="TVY64" s="79"/>
      <c r="TVZ64" s="70"/>
      <c r="TWA64" s="80"/>
      <c r="TWB64" s="49"/>
      <c r="TWC64" s="49"/>
      <c r="TWD64" s="47"/>
      <c r="TWE64" s="47"/>
      <c r="TWF64" s="47"/>
      <c r="TWG64" s="47"/>
      <c r="TWH64" s="47"/>
      <c r="TWI64" s="79"/>
      <c r="TWJ64" s="70"/>
      <c r="TWK64" s="80"/>
      <c r="TWL64" s="49"/>
      <c r="TWM64" s="49"/>
      <c r="TWN64" s="47"/>
      <c r="TWO64" s="47"/>
      <c r="TWP64" s="47"/>
      <c r="TWQ64" s="47"/>
      <c r="TWR64" s="47"/>
      <c r="TWS64" s="79"/>
      <c r="TWT64" s="70"/>
      <c r="TWU64" s="80"/>
      <c r="TWV64" s="49"/>
      <c r="TWW64" s="49"/>
      <c r="TWX64" s="47"/>
      <c r="TWY64" s="47"/>
      <c r="TWZ64" s="47"/>
      <c r="TXA64" s="47"/>
      <c r="TXB64" s="47"/>
      <c r="TXC64" s="79"/>
      <c r="TXD64" s="70"/>
      <c r="TXE64" s="80"/>
      <c r="TXF64" s="49"/>
      <c r="TXG64" s="49"/>
      <c r="TXH64" s="47"/>
      <c r="TXI64" s="47"/>
      <c r="TXJ64" s="47"/>
      <c r="TXK64" s="47"/>
      <c r="TXL64" s="47"/>
      <c r="TXM64" s="79"/>
      <c r="TXN64" s="70"/>
      <c r="TXO64" s="80"/>
      <c r="TXP64" s="49"/>
      <c r="TXQ64" s="49"/>
      <c r="TXR64" s="47"/>
      <c r="TXS64" s="47"/>
      <c r="TXT64" s="47"/>
      <c r="TXU64" s="47"/>
      <c r="TXV64" s="47"/>
      <c r="TXW64" s="79"/>
      <c r="TXX64" s="70"/>
      <c r="TXY64" s="80"/>
      <c r="TXZ64" s="49"/>
      <c r="TYA64" s="49"/>
      <c r="TYB64" s="47"/>
      <c r="TYC64" s="47"/>
      <c r="TYD64" s="47"/>
      <c r="TYE64" s="47"/>
      <c r="TYF64" s="47"/>
      <c r="TYG64" s="79"/>
      <c r="TYH64" s="70"/>
      <c r="TYI64" s="80"/>
      <c r="TYJ64" s="49"/>
      <c r="TYK64" s="49"/>
      <c r="TYL64" s="47"/>
      <c r="TYM64" s="47"/>
      <c r="TYN64" s="47"/>
      <c r="TYO64" s="47"/>
      <c r="TYP64" s="47"/>
      <c r="TYQ64" s="79"/>
      <c r="TYR64" s="70"/>
      <c r="TYS64" s="80"/>
      <c r="TYT64" s="49"/>
      <c r="TYU64" s="49"/>
      <c r="TYV64" s="47"/>
      <c r="TYW64" s="47"/>
      <c r="TYX64" s="47"/>
      <c r="TYY64" s="47"/>
      <c r="TYZ64" s="47"/>
      <c r="TZA64" s="79"/>
      <c r="TZB64" s="70"/>
      <c r="TZC64" s="80"/>
      <c r="TZD64" s="49"/>
      <c r="TZE64" s="49"/>
      <c r="TZF64" s="47"/>
      <c r="TZG64" s="47"/>
      <c r="TZH64" s="47"/>
      <c r="TZI64" s="47"/>
      <c r="TZJ64" s="47"/>
      <c r="TZK64" s="79"/>
      <c r="TZL64" s="70"/>
      <c r="TZM64" s="80"/>
      <c r="TZN64" s="49"/>
      <c r="TZO64" s="49"/>
      <c r="TZP64" s="47"/>
      <c r="TZQ64" s="47"/>
      <c r="TZR64" s="47"/>
      <c r="TZS64" s="47"/>
      <c r="TZT64" s="47"/>
      <c r="TZU64" s="79"/>
      <c r="TZV64" s="70"/>
      <c r="TZW64" s="80"/>
      <c r="TZX64" s="49"/>
      <c r="TZY64" s="49"/>
      <c r="TZZ64" s="47"/>
      <c r="UAA64" s="47"/>
      <c r="UAB64" s="47"/>
      <c r="UAC64" s="47"/>
      <c r="UAD64" s="47"/>
      <c r="UAE64" s="79"/>
      <c r="UAF64" s="70"/>
      <c r="UAG64" s="80"/>
      <c r="UAH64" s="49"/>
      <c r="UAI64" s="49"/>
      <c r="UAJ64" s="47"/>
      <c r="UAK64" s="47"/>
      <c r="UAL64" s="47"/>
      <c r="UAM64" s="47"/>
      <c r="UAN64" s="47"/>
      <c r="UAO64" s="79"/>
      <c r="UAP64" s="70"/>
      <c r="UAQ64" s="80"/>
      <c r="UAR64" s="49"/>
      <c r="UAS64" s="49"/>
      <c r="UAT64" s="47"/>
      <c r="UAU64" s="47"/>
      <c r="UAV64" s="47"/>
      <c r="UAW64" s="47"/>
      <c r="UAX64" s="47"/>
      <c r="UAY64" s="79"/>
      <c r="UAZ64" s="70"/>
      <c r="UBA64" s="80"/>
      <c r="UBB64" s="49"/>
      <c r="UBC64" s="49"/>
      <c r="UBD64" s="47"/>
      <c r="UBE64" s="47"/>
      <c r="UBF64" s="47"/>
      <c r="UBG64" s="47"/>
      <c r="UBH64" s="47"/>
      <c r="UBI64" s="79"/>
      <c r="UBJ64" s="70"/>
      <c r="UBK64" s="80"/>
      <c r="UBL64" s="49"/>
      <c r="UBM64" s="49"/>
      <c r="UBN64" s="47"/>
      <c r="UBO64" s="47"/>
      <c r="UBP64" s="47"/>
      <c r="UBQ64" s="47"/>
      <c r="UBR64" s="47"/>
      <c r="UBS64" s="79"/>
      <c r="UBT64" s="70"/>
      <c r="UBU64" s="80"/>
      <c r="UBV64" s="49"/>
      <c r="UBW64" s="49"/>
      <c r="UBX64" s="47"/>
      <c r="UBY64" s="47"/>
      <c r="UBZ64" s="47"/>
      <c r="UCA64" s="47"/>
      <c r="UCB64" s="47"/>
      <c r="UCC64" s="79"/>
      <c r="UCD64" s="70"/>
      <c r="UCE64" s="80"/>
      <c r="UCF64" s="49"/>
      <c r="UCG64" s="49"/>
      <c r="UCH64" s="47"/>
      <c r="UCI64" s="47"/>
      <c r="UCJ64" s="47"/>
      <c r="UCK64" s="47"/>
      <c r="UCL64" s="47"/>
      <c r="UCM64" s="79"/>
      <c r="UCN64" s="70"/>
      <c r="UCO64" s="80"/>
      <c r="UCP64" s="49"/>
      <c r="UCQ64" s="49"/>
      <c r="UCR64" s="47"/>
      <c r="UCS64" s="47"/>
      <c r="UCT64" s="47"/>
      <c r="UCU64" s="47"/>
      <c r="UCV64" s="47"/>
      <c r="UCW64" s="79"/>
      <c r="UCX64" s="70"/>
      <c r="UCY64" s="80"/>
      <c r="UCZ64" s="49"/>
      <c r="UDA64" s="49"/>
      <c r="UDB64" s="47"/>
      <c r="UDC64" s="47"/>
      <c r="UDD64" s="47"/>
      <c r="UDE64" s="47"/>
      <c r="UDF64" s="47"/>
      <c r="UDG64" s="79"/>
      <c r="UDH64" s="70"/>
      <c r="UDI64" s="80"/>
      <c r="UDJ64" s="49"/>
      <c r="UDK64" s="49"/>
      <c r="UDL64" s="47"/>
      <c r="UDM64" s="47"/>
      <c r="UDN64" s="47"/>
      <c r="UDO64" s="47"/>
      <c r="UDP64" s="47"/>
      <c r="UDQ64" s="79"/>
      <c r="UDR64" s="70"/>
      <c r="UDS64" s="80"/>
      <c r="UDT64" s="49"/>
      <c r="UDU64" s="49"/>
      <c r="UDV64" s="47"/>
      <c r="UDW64" s="47"/>
      <c r="UDX64" s="47"/>
      <c r="UDY64" s="47"/>
      <c r="UDZ64" s="47"/>
      <c r="UEA64" s="79"/>
      <c r="UEB64" s="70"/>
      <c r="UEC64" s="80"/>
      <c r="UED64" s="49"/>
      <c r="UEE64" s="49"/>
      <c r="UEF64" s="47"/>
      <c r="UEG64" s="47"/>
      <c r="UEH64" s="47"/>
      <c r="UEI64" s="47"/>
      <c r="UEJ64" s="47"/>
      <c r="UEK64" s="79"/>
      <c r="UEL64" s="70"/>
      <c r="UEM64" s="80"/>
      <c r="UEN64" s="49"/>
      <c r="UEO64" s="49"/>
      <c r="UEP64" s="47"/>
      <c r="UEQ64" s="47"/>
      <c r="UER64" s="47"/>
      <c r="UES64" s="47"/>
      <c r="UET64" s="47"/>
      <c r="UEU64" s="79"/>
      <c r="UEV64" s="70"/>
      <c r="UEW64" s="80"/>
      <c r="UEX64" s="49"/>
      <c r="UEY64" s="49"/>
      <c r="UEZ64" s="47"/>
      <c r="UFA64" s="47"/>
      <c r="UFB64" s="47"/>
      <c r="UFC64" s="47"/>
      <c r="UFD64" s="47"/>
      <c r="UFE64" s="79"/>
      <c r="UFF64" s="70"/>
      <c r="UFG64" s="80"/>
      <c r="UFH64" s="49"/>
      <c r="UFI64" s="49"/>
      <c r="UFJ64" s="47"/>
      <c r="UFK64" s="47"/>
      <c r="UFL64" s="47"/>
      <c r="UFM64" s="47"/>
      <c r="UFN64" s="47"/>
      <c r="UFO64" s="79"/>
      <c r="UFP64" s="70"/>
      <c r="UFQ64" s="80"/>
      <c r="UFR64" s="49"/>
      <c r="UFS64" s="49"/>
      <c r="UFT64" s="47"/>
      <c r="UFU64" s="47"/>
      <c r="UFV64" s="47"/>
      <c r="UFW64" s="47"/>
      <c r="UFX64" s="47"/>
      <c r="UFY64" s="79"/>
      <c r="UFZ64" s="70"/>
      <c r="UGA64" s="80"/>
      <c r="UGB64" s="49"/>
      <c r="UGC64" s="49"/>
      <c r="UGD64" s="47"/>
      <c r="UGE64" s="47"/>
      <c r="UGF64" s="47"/>
      <c r="UGG64" s="47"/>
      <c r="UGH64" s="47"/>
      <c r="UGI64" s="79"/>
      <c r="UGJ64" s="70"/>
      <c r="UGK64" s="80"/>
      <c r="UGL64" s="49"/>
      <c r="UGM64" s="49"/>
      <c r="UGN64" s="47"/>
      <c r="UGO64" s="47"/>
      <c r="UGP64" s="47"/>
      <c r="UGQ64" s="47"/>
      <c r="UGR64" s="47"/>
      <c r="UGS64" s="79"/>
      <c r="UGT64" s="70"/>
      <c r="UGU64" s="80"/>
      <c r="UGV64" s="49"/>
      <c r="UGW64" s="49"/>
      <c r="UGX64" s="47"/>
      <c r="UGY64" s="47"/>
      <c r="UGZ64" s="47"/>
      <c r="UHA64" s="47"/>
      <c r="UHB64" s="47"/>
      <c r="UHC64" s="79"/>
      <c r="UHD64" s="70"/>
      <c r="UHE64" s="80"/>
      <c r="UHF64" s="49"/>
      <c r="UHG64" s="49"/>
      <c r="UHH64" s="47"/>
      <c r="UHI64" s="47"/>
      <c r="UHJ64" s="47"/>
      <c r="UHK64" s="47"/>
      <c r="UHL64" s="47"/>
      <c r="UHM64" s="79"/>
      <c r="UHN64" s="70"/>
      <c r="UHO64" s="80"/>
      <c r="UHP64" s="49"/>
      <c r="UHQ64" s="49"/>
      <c r="UHR64" s="47"/>
      <c r="UHS64" s="47"/>
      <c r="UHT64" s="47"/>
      <c r="UHU64" s="47"/>
      <c r="UHV64" s="47"/>
      <c r="UHW64" s="79"/>
      <c r="UHX64" s="70"/>
      <c r="UHY64" s="80"/>
      <c r="UHZ64" s="49"/>
      <c r="UIA64" s="49"/>
      <c r="UIB64" s="47"/>
      <c r="UIC64" s="47"/>
      <c r="UID64" s="47"/>
      <c r="UIE64" s="47"/>
      <c r="UIF64" s="47"/>
      <c r="UIG64" s="79"/>
      <c r="UIH64" s="70"/>
      <c r="UII64" s="80"/>
      <c r="UIJ64" s="49"/>
      <c r="UIK64" s="49"/>
      <c r="UIL64" s="47"/>
      <c r="UIM64" s="47"/>
      <c r="UIN64" s="47"/>
      <c r="UIO64" s="47"/>
      <c r="UIP64" s="47"/>
      <c r="UIQ64" s="79"/>
      <c r="UIR64" s="70"/>
      <c r="UIS64" s="80"/>
      <c r="UIT64" s="49"/>
      <c r="UIU64" s="49"/>
      <c r="UIV64" s="47"/>
      <c r="UIW64" s="47"/>
      <c r="UIX64" s="47"/>
      <c r="UIY64" s="47"/>
      <c r="UIZ64" s="47"/>
      <c r="UJA64" s="79"/>
      <c r="UJB64" s="70"/>
      <c r="UJC64" s="80"/>
      <c r="UJD64" s="49"/>
      <c r="UJE64" s="49"/>
      <c r="UJF64" s="47"/>
      <c r="UJG64" s="47"/>
      <c r="UJH64" s="47"/>
      <c r="UJI64" s="47"/>
      <c r="UJJ64" s="47"/>
      <c r="UJK64" s="79"/>
      <c r="UJL64" s="70"/>
      <c r="UJM64" s="80"/>
      <c r="UJN64" s="49"/>
      <c r="UJO64" s="49"/>
      <c r="UJP64" s="47"/>
      <c r="UJQ64" s="47"/>
      <c r="UJR64" s="47"/>
      <c r="UJS64" s="47"/>
      <c r="UJT64" s="47"/>
      <c r="UJU64" s="79"/>
      <c r="UJV64" s="70"/>
      <c r="UJW64" s="80"/>
      <c r="UJX64" s="49"/>
      <c r="UJY64" s="49"/>
      <c r="UJZ64" s="47"/>
      <c r="UKA64" s="47"/>
      <c r="UKB64" s="47"/>
      <c r="UKC64" s="47"/>
      <c r="UKD64" s="47"/>
      <c r="UKE64" s="79"/>
      <c r="UKF64" s="70"/>
      <c r="UKG64" s="80"/>
      <c r="UKH64" s="49"/>
      <c r="UKI64" s="49"/>
      <c r="UKJ64" s="47"/>
      <c r="UKK64" s="47"/>
      <c r="UKL64" s="47"/>
      <c r="UKM64" s="47"/>
      <c r="UKN64" s="47"/>
      <c r="UKO64" s="79"/>
      <c r="UKP64" s="70"/>
      <c r="UKQ64" s="80"/>
      <c r="UKR64" s="49"/>
      <c r="UKS64" s="49"/>
      <c r="UKT64" s="47"/>
      <c r="UKU64" s="47"/>
      <c r="UKV64" s="47"/>
      <c r="UKW64" s="47"/>
      <c r="UKX64" s="47"/>
      <c r="UKY64" s="79"/>
      <c r="UKZ64" s="70"/>
      <c r="ULA64" s="80"/>
      <c r="ULB64" s="49"/>
      <c r="ULC64" s="49"/>
      <c r="ULD64" s="47"/>
      <c r="ULE64" s="47"/>
      <c r="ULF64" s="47"/>
      <c r="ULG64" s="47"/>
      <c r="ULH64" s="47"/>
      <c r="ULI64" s="79"/>
      <c r="ULJ64" s="70"/>
      <c r="ULK64" s="80"/>
      <c r="ULL64" s="49"/>
      <c r="ULM64" s="49"/>
      <c r="ULN64" s="47"/>
      <c r="ULO64" s="47"/>
      <c r="ULP64" s="47"/>
      <c r="ULQ64" s="47"/>
      <c r="ULR64" s="47"/>
      <c r="ULS64" s="79"/>
      <c r="ULT64" s="70"/>
      <c r="ULU64" s="80"/>
      <c r="ULV64" s="49"/>
      <c r="ULW64" s="49"/>
      <c r="ULX64" s="47"/>
      <c r="ULY64" s="47"/>
      <c r="ULZ64" s="47"/>
      <c r="UMA64" s="47"/>
      <c r="UMB64" s="47"/>
      <c r="UMC64" s="79"/>
      <c r="UMD64" s="70"/>
      <c r="UME64" s="80"/>
      <c r="UMF64" s="49"/>
      <c r="UMG64" s="49"/>
      <c r="UMH64" s="47"/>
      <c r="UMI64" s="47"/>
      <c r="UMJ64" s="47"/>
      <c r="UMK64" s="47"/>
      <c r="UML64" s="47"/>
      <c r="UMM64" s="79"/>
      <c r="UMN64" s="70"/>
      <c r="UMO64" s="80"/>
      <c r="UMP64" s="49"/>
      <c r="UMQ64" s="49"/>
      <c r="UMR64" s="47"/>
      <c r="UMS64" s="47"/>
      <c r="UMT64" s="47"/>
      <c r="UMU64" s="47"/>
      <c r="UMV64" s="47"/>
      <c r="UMW64" s="79"/>
      <c r="UMX64" s="70"/>
      <c r="UMY64" s="80"/>
      <c r="UMZ64" s="49"/>
      <c r="UNA64" s="49"/>
      <c r="UNB64" s="47"/>
      <c r="UNC64" s="47"/>
      <c r="UND64" s="47"/>
      <c r="UNE64" s="47"/>
      <c r="UNF64" s="47"/>
      <c r="UNG64" s="79"/>
      <c r="UNH64" s="70"/>
      <c r="UNI64" s="80"/>
      <c r="UNJ64" s="49"/>
      <c r="UNK64" s="49"/>
      <c r="UNL64" s="47"/>
      <c r="UNM64" s="47"/>
      <c r="UNN64" s="47"/>
      <c r="UNO64" s="47"/>
      <c r="UNP64" s="47"/>
      <c r="UNQ64" s="79"/>
      <c r="UNR64" s="70"/>
      <c r="UNS64" s="80"/>
      <c r="UNT64" s="49"/>
      <c r="UNU64" s="49"/>
      <c r="UNV64" s="47"/>
      <c r="UNW64" s="47"/>
      <c r="UNX64" s="47"/>
      <c r="UNY64" s="47"/>
      <c r="UNZ64" s="47"/>
      <c r="UOA64" s="79"/>
      <c r="UOB64" s="70"/>
      <c r="UOC64" s="80"/>
      <c r="UOD64" s="49"/>
      <c r="UOE64" s="49"/>
      <c r="UOF64" s="47"/>
      <c r="UOG64" s="47"/>
      <c r="UOH64" s="47"/>
      <c r="UOI64" s="47"/>
      <c r="UOJ64" s="47"/>
      <c r="UOK64" s="79"/>
      <c r="UOL64" s="70"/>
      <c r="UOM64" s="80"/>
      <c r="UON64" s="49"/>
      <c r="UOO64" s="49"/>
      <c r="UOP64" s="47"/>
      <c r="UOQ64" s="47"/>
      <c r="UOR64" s="47"/>
      <c r="UOS64" s="47"/>
      <c r="UOT64" s="47"/>
      <c r="UOU64" s="79"/>
      <c r="UOV64" s="70"/>
      <c r="UOW64" s="80"/>
      <c r="UOX64" s="49"/>
      <c r="UOY64" s="49"/>
      <c r="UOZ64" s="47"/>
      <c r="UPA64" s="47"/>
      <c r="UPB64" s="47"/>
      <c r="UPC64" s="47"/>
      <c r="UPD64" s="47"/>
      <c r="UPE64" s="79"/>
      <c r="UPF64" s="70"/>
      <c r="UPG64" s="80"/>
      <c r="UPH64" s="49"/>
      <c r="UPI64" s="49"/>
      <c r="UPJ64" s="47"/>
      <c r="UPK64" s="47"/>
      <c r="UPL64" s="47"/>
      <c r="UPM64" s="47"/>
      <c r="UPN64" s="47"/>
      <c r="UPO64" s="79"/>
      <c r="UPP64" s="70"/>
      <c r="UPQ64" s="80"/>
      <c r="UPR64" s="49"/>
      <c r="UPS64" s="49"/>
      <c r="UPT64" s="47"/>
      <c r="UPU64" s="47"/>
      <c r="UPV64" s="47"/>
      <c r="UPW64" s="47"/>
      <c r="UPX64" s="47"/>
      <c r="UPY64" s="79"/>
      <c r="UPZ64" s="70"/>
      <c r="UQA64" s="80"/>
      <c r="UQB64" s="49"/>
      <c r="UQC64" s="49"/>
      <c r="UQD64" s="47"/>
      <c r="UQE64" s="47"/>
      <c r="UQF64" s="47"/>
      <c r="UQG64" s="47"/>
      <c r="UQH64" s="47"/>
      <c r="UQI64" s="79"/>
      <c r="UQJ64" s="70"/>
      <c r="UQK64" s="80"/>
      <c r="UQL64" s="49"/>
      <c r="UQM64" s="49"/>
      <c r="UQN64" s="47"/>
      <c r="UQO64" s="47"/>
      <c r="UQP64" s="47"/>
      <c r="UQQ64" s="47"/>
      <c r="UQR64" s="47"/>
      <c r="UQS64" s="79"/>
      <c r="UQT64" s="70"/>
      <c r="UQU64" s="80"/>
      <c r="UQV64" s="49"/>
      <c r="UQW64" s="49"/>
      <c r="UQX64" s="47"/>
      <c r="UQY64" s="47"/>
      <c r="UQZ64" s="47"/>
      <c r="URA64" s="47"/>
      <c r="URB64" s="47"/>
      <c r="URC64" s="79"/>
      <c r="URD64" s="70"/>
      <c r="URE64" s="80"/>
      <c r="URF64" s="49"/>
      <c r="URG64" s="49"/>
      <c r="URH64" s="47"/>
      <c r="URI64" s="47"/>
      <c r="URJ64" s="47"/>
      <c r="URK64" s="47"/>
      <c r="URL64" s="47"/>
      <c r="URM64" s="79"/>
      <c r="URN64" s="70"/>
      <c r="URO64" s="80"/>
      <c r="URP64" s="49"/>
      <c r="URQ64" s="49"/>
      <c r="URR64" s="47"/>
      <c r="URS64" s="47"/>
      <c r="URT64" s="47"/>
      <c r="URU64" s="47"/>
      <c r="URV64" s="47"/>
      <c r="URW64" s="79"/>
      <c r="URX64" s="70"/>
      <c r="URY64" s="80"/>
      <c r="URZ64" s="49"/>
      <c r="USA64" s="49"/>
      <c r="USB64" s="47"/>
      <c r="USC64" s="47"/>
      <c r="USD64" s="47"/>
      <c r="USE64" s="47"/>
      <c r="USF64" s="47"/>
      <c r="USG64" s="79"/>
      <c r="USH64" s="70"/>
      <c r="USI64" s="80"/>
      <c r="USJ64" s="49"/>
      <c r="USK64" s="49"/>
      <c r="USL64" s="47"/>
      <c r="USM64" s="47"/>
      <c r="USN64" s="47"/>
      <c r="USO64" s="47"/>
      <c r="USP64" s="47"/>
      <c r="USQ64" s="79"/>
      <c r="USR64" s="70"/>
      <c r="USS64" s="80"/>
      <c r="UST64" s="49"/>
      <c r="USU64" s="49"/>
      <c r="USV64" s="47"/>
      <c r="USW64" s="47"/>
      <c r="USX64" s="47"/>
      <c r="USY64" s="47"/>
      <c r="USZ64" s="47"/>
      <c r="UTA64" s="79"/>
      <c r="UTB64" s="70"/>
      <c r="UTC64" s="80"/>
      <c r="UTD64" s="49"/>
      <c r="UTE64" s="49"/>
      <c r="UTF64" s="47"/>
      <c r="UTG64" s="47"/>
      <c r="UTH64" s="47"/>
      <c r="UTI64" s="47"/>
      <c r="UTJ64" s="47"/>
      <c r="UTK64" s="79"/>
      <c r="UTL64" s="70"/>
      <c r="UTM64" s="80"/>
      <c r="UTN64" s="49"/>
      <c r="UTO64" s="49"/>
      <c r="UTP64" s="47"/>
      <c r="UTQ64" s="47"/>
      <c r="UTR64" s="47"/>
      <c r="UTS64" s="47"/>
      <c r="UTT64" s="47"/>
      <c r="UTU64" s="79"/>
      <c r="UTV64" s="70"/>
      <c r="UTW64" s="80"/>
      <c r="UTX64" s="49"/>
      <c r="UTY64" s="49"/>
      <c r="UTZ64" s="47"/>
      <c r="UUA64" s="47"/>
      <c r="UUB64" s="47"/>
      <c r="UUC64" s="47"/>
      <c r="UUD64" s="47"/>
      <c r="UUE64" s="79"/>
      <c r="UUF64" s="70"/>
      <c r="UUG64" s="80"/>
      <c r="UUH64" s="49"/>
      <c r="UUI64" s="49"/>
      <c r="UUJ64" s="47"/>
      <c r="UUK64" s="47"/>
      <c r="UUL64" s="47"/>
      <c r="UUM64" s="47"/>
      <c r="UUN64" s="47"/>
      <c r="UUO64" s="79"/>
      <c r="UUP64" s="70"/>
      <c r="UUQ64" s="80"/>
      <c r="UUR64" s="49"/>
      <c r="UUS64" s="49"/>
      <c r="UUT64" s="47"/>
      <c r="UUU64" s="47"/>
      <c r="UUV64" s="47"/>
      <c r="UUW64" s="47"/>
      <c r="UUX64" s="47"/>
      <c r="UUY64" s="79"/>
      <c r="UUZ64" s="70"/>
      <c r="UVA64" s="80"/>
      <c r="UVB64" s="49"/>
      <c r="UVC64" s="49"/>
      <c r="UVD64" s="47"/>
      <c r="UVE64" s="47"/>
      <c r="UVF64" s="47"/>
      <c r="UVG64" s="47"/>
      <c r="UVH64" s="47"/>
      <c r="UVI64" s="79"/>
      <c r="UVJ64" s="70"/>
      <c r="UVK64" s="80"/>
      <c r="UVL64" s="49"/>
      <c r="UVM64" s="49"/>
      <c r="UVN64" s="47"/>
      <c r="UVO64" s="47"/>
      <c r="UVP64" s="47"/>
      <c r="UVQ64" s="47"/>
      <c r="UVR64" s="47"/>
      <c r="UVS64" s="79"/>
      <c r="UVT64" s="70"/>
      <c r="UVU64" s="80"/>
      <c r="UVV64" s="49"/>
      <c r="UVW64" s="49"/>
      <c r="UVX64" s="47"/>
      <c r="UVY64" s="47"/>
      <c r="UVZ64" s="47"/>
      <c r="UWA64" s="47"/>
      <c r="UWB64" s="47"/>
      <c r="UWC64" s="79"/>
      <c r="UWD64" s="70"/>
      <c r="UWE64" s="80"/>
      <c r="UWF64" s="49"/>
      <c r="UWG64" s="49"/>
      <c r="UWH64" s="47"/>
      <c r="UWI64" s="47"/>
      <c r="UWJ64" s="47"/>
      <c r="UWK64" s="47"/>
      <c r="UWL64" s="47"/>
      <c r="UWM64" s="79"/>
      <c r="UWN64" s="70"/>
      <c r="UWO64" s="80"/>
      <c r="UWP64" s="49"/>
      <c r="UWQ64" s="49"/>
      <c r="UWR64" s="47"/>
      <c r="UWS64" s="47"/>
      <c r="UWT64" s="47"/>
      <c r="UWU64" s="47"/>
      <c r="UWV64" s="47"/>
      <c r="UWW64" s="79"/>
      <c r="UWX64" s="70"/>
      <c r="UWY64" s="80"/>
      <c r="UWZ64" s="49"/>
      <c r="UXA64" s="49"/>
      <c r="UXB64" s="47"/>
      <c r="UXC64" s="47"/>
      <c r="UXD64" s="47"/>
      <c r="UXE64" s="47"/>
      <c r="UXF64" s="47"/>
      <c r="UXG64" s="79"/>
      <c r="UXH64" s="70"/>
      <c r="UXI64" s="80"/>
      <c r="UXJ64" s="49"/>
      <c r="UXK64" s="49"/>
      <c r="UXL64" s="47"/>
      <c r="UXM64" s="47"/>
      <c r="UXN64" s="47"/>
      <c r="UXO64" s="47"/>
      <c r="UXP64" s="47"/>
      <c r="UXQ64" s="79"/>
      <c r="UXR64" s="70"/>
      <c r="UXS64" s="80"/>
      <c r="UXT64" s="49"/>
      <c r="UXU64" s="49"/>
      <c r="UXV64" s="47"/>
      <c r="UXW64" s="47"/>
      <c r="UXX64" s="47"/>
      <c r="UXY64" s="47"/>
      <c r="UXZ64" s="47"/>
      <c r="UYA64" s="79"/>
      <c r="UYB64" s="70"/>
      <c r="UYC64" s="80"/>
      <c r="UYD64" s="49"/>
      <c r="UYE64" s="49"/>
      <c r="UYF64" s="47"/>
      <c r="UYG64" s="47"/>
      <c r="UYH64" s="47"/>
      <c r="UYI64" s="47"/>
      <c r="UYJ64" s="47"/>
      <c r="UYK64" s="79"/>
      <c r="UYL64" s="70"/>
      <c r="UYM64" s="80"/>
      <c r="UYN64" s="49"/>
      <c r="UYO64" s="49"/>
      <c r="UYP64" s="47"/>
      <c r="UYQ64" s="47"/>
      <c r="UYR64" s="47"/>
      <c r="UYS64" s="47"/>
      <c r="UYT64" s="47"/>
      <c r="UYU64" s="79"/>
      <c r="UYV64" s="70"/>
      <c r="UYW64" s="80"/>
      <c r="UYX64" s="49"/>
      <c r="UYY64" s="49"/>
      <c r="UYZ64" s="47"/>
      <c r="UZA64" s="47"/>
      <c r="UZB64" s="47"/>
      <c r="UZC64" s="47"/>
      <c r="UZD64" s="47"/>
      <c r="UZE64" s="79"/>
      <c r="UZF64" s="70"/>
      <c r="UZG64" s="80"/>
      <c r="UZH64" s="49"/>
      <c r="UZI64" s="49"/>
      <c r="UZJ64" s="47"/>
      <c r="UZK64" s="47"/>
      <c r="UZL64" s="47"/>
      <c r="UZM64" s="47"/>
      <c r="UZN64" s="47"/>
      <c r="UZO64" s="79"/>
      <c r="UZP64" s="70"/>
      <c r="UZQ64" s="80"/>
      <c r="UZR64" s="49"/>
      <c r="UZS64" s="49"/>
      <c r="UZT64" s="47"/>
      <c r="UZU64" s="47"/>
      <c r="UZV64" s="47"/>
      <c r="UZW64" s="47"/>
      <c r="UZX64" s="47"/>
      <c r="UZY64" s="79"/>
      <c r="UZZ64" s="70"/>
      <c r="VAA64" s="80"/>
      <c r="VAB64" s="49"/>
      <c r="VAC64" s="49"/>
      <c r="VAD64" s="47"/>
      <c r="VAE64" s="47"/>
      <c r="VAF64" s="47"/>
      <c r="VAG64" s="47"/>
      <c r="VAH64" s="47"/>
      <c r="VAI64" s="79"/>
      <c r="VAJ64" s="70"/>
      <c r="VAK64" s="80"/>
      <c r="VAL64" s="49"/>
      <c r="VAM64" s="49"/>
      <c r="VAN64" s="47"/>
      <c r="VAO64" s="47"/>
      <c r="VAP64" s="47"/>
      <c r="VAQ64" s="47"/>
      <c r="VAR64" s="47"/>
      <c r="VAS64" s="79"/>
      <c r="VAT64" s="70"/>
      <c r="VAU64" s="80"/>
      <c r="VAV64" s="49"/>
      <c r="VAW64" s="49"/>
      <c r="VAX64" s="47"/>
      <c r="VAY64" s="47"/>
      <c r="VAZ64" s="47"/>
      <c r="VBA64" s="47"/>
      <c r="VBB64" s="47"/>
      <c r="VBC64" s="79"/>
      <c r="VBD64" s="70"/>
      <c r="VBE64" s="80"/>
      <c r="VBF64" s="49"/>
      <c r="VBG64" s="49"/>
      <c r="VBH64" s="47"/>
      <c r="VBI64" s="47"/>
      <c r="VBJ64" s="47"/>
      <c r="VBK64" s="47"/>
      <c r="VBL64" s="47"/>
      <c r="VBM64" s="79"/>
      <c r="VBN64" s="70"/>
      <c r="VBO64" s="80"/>
      <c r="VBP64" s="49"/>
      <c r="VBQ64" s="49"/>
      <c r="VBR64" s="47"/>
      <c r="VBS64" s="47"/>
      <c r="VBT64" s="47"/>
      <c r="VBU64" s="47"/>
      <c r="VBV64" s="47"/>
      <c r="VBW64" s="79"/>
      <c r="VBX64" s="70"/>
      <c r="VBY64" s="80"/>
      <c r="VBZ64" s="49"/>
      <c r="VCA64" s="49"/>
      <c r="VCB64" s="47"/>
      <c r="VCC64" s="47"/>
      <c r="VCD64" s="47"/>
      <c r="VCE64" s="47"/>
      <c r="VCF64" s="47"/>
      <c r="VCG64" s="79"/>
      <c r="VCH64" s="70"/>
      <c r="VCI64" s="80"/>
      <c r="VCJ64" s="49"/>
      <c r="VCK64" s="49"/>
      <c r="VCL64" s="47"/>
      <c r="VCM64" s="47"/>
      <c r="VCN64" s="47"/>
      <c r="VCO64" s="47"/>
      <c r="VCP64" s="47"/>
      <c r="VCQ64" s="79"/>
      <c r="VCR64" s="70"/>
      <c r="VCS64" s="80"/>
      <c r="VCT64" s="49"/>
      <c r="VCU64" s="49"/>
      <c r="VCV64" s="47"/>
      <c r="VCW64" s="47"/>
      <c r="VCX64" s="47"/>
      <c r="VCY64" s="47"/>
      <c r="VCZ64" s="47"/>
      <c r="VDA64" s="79"/>
      <c r="VDB64" s="70"/>
      <c r="VDC64" s="80"/>
      <c r="VDD64" s="49"/>
      <c r="VDE64" s="49"/>
      <c r="VDF64" s="47"/>
      <c r="VDG64" s="47"/>
      <c r="VDH64" s="47"/>
      <c r="VDI64" s="47"/>
      <c r="VDJ64" s="47"/>
      <c r="VDK64" s="79"/>
      <c r="VDL64" s="70"/>
      <c r="VDM64" s="80"/>
      <c r="VDN64" s="49"/>
      <c r="VDO64" s="49"/>
      <c r="VDP64" s="47"/>
      <c r="VDQ64" s="47"/>
      <c r="VDR64" s="47"/>
      <c r="VDS64" s="47"/>
      <c r="VDT64" s="47"/>
      <c r="VDU64" s="79"/>
      <c r="VDV64" s="70"/>
      <c r="VDW64" s="80"/>
      <c r="VDX64" s="49"/>
      <c r="VDY64" s="49"/>
      <c r="VDZ64" s="47"/>
      <c r="VEA64" s="47"/>
      <c r="VEB64" s="47"/>
      <c r="VEC64" s="47"/>
      <c r="VED64" s="47"/>
      <c r="VEE64" s="79"/>
      <c r="VEF64" s="70"/>
      <c r="VEG64" s="80"/>
      <c r="VEH64" s="49"/>
      <c r="VEI64" s="49"/>
      <c r="VEJ64" s="47"/>
      <c r="VEK64" s="47"/>
      <c r="VEL64" s="47"/>
      <c r="VEM64" s="47"/>
      <c r="VEN64" s="47"/>
      <c r="VEO64" s="79"/>
      <c r="VEP64" s="70"/>
      <c r="VEQ64" s="80"/>
      <c r="VER64" s="49"/>
      <c r="VES64" s="49"/>
      <c r="VET64" s="47"/>
      <c r="VEU64" s="47"/>
      <c r="VEV64" s="47"/>
      <c r="VEW64" s="47"/>
      <c r="VEX64" s="47"/>
      <c r="VEY64" s="79"/>
      <c r="VEZ64" s="70"/>
      <c r="VFA64" s="80"/>
      <c r="VFB64" s="49"/>
      <c r="VFC64" s="49"/>
      <c r="VFD64" s="47"/>
      <c r="VFE64" s="47"/>
      <c r="VFF64" s="47"/>
      <c r="VFG64" s="47"/>
      <c r="VFH64" s="47"/>
      <c r="VFI64" s="79"/>
      <c r="VFJ64" s="70"/>
      <c r="VFK64" s="80"/>
      <c r="VFL64" s="49"/>
      <c r="VFM64" s="49"/>
      <c r="VFN64" s="47"/>
      <c r="VFO64" s="47"/>
      <c r="VFP64" s="47"/>
      <c r="VFQ64" s="47"/>
      <c r="VFR64" s="47"/>
      <c r="VFS64" s="79"/>
      <c r="VFT64" s="70"/>
      <c r="VFU64" s="80"/>
      <c r="VFV64" s="49"/>
      <c r="VFW64" s="49"/>
      <c r="VFX64" s="47"/>
      <c r="VFY64" s="47"/>
      <c r="VFZ64" s="47"/>
      <c r="VGA64" s="47"/>
      <c r="VGB64" s="47"/>
      <c r="VGC64" s="79"/>
      <c r="VGD64" s="70"/>
      <c r="VGE64" s="80"/>
      <c r="VGF64" s="49"/>
      <c r="VGG64" s="49"/>
      <c r="VGH64" s="47"/>
      <c r="VGI64" s="47"/>
      <c r="VGJ64" s="47"/>
      <c r="VGK64" s="47"/>
      <c r="VGL64" s="47"/>
      <c r="VGM64" s="79"/>
      <c r="VGN64" s="70"/>
      <c r="VGO64" s="80"/>
      <c r="VGP64" s="49"/>
      <c r="VGQ64" s="49"/>
      <c r="VGR64" s="47"/>
      <c r="VGS64" s="47"/>
      <c r="VGT64" s="47"/>
      <c r="VGU64" s="47"/>
      <c r="VGV64" s="47"/>
      <c r="VGW64" s="79"/>
      <c r="VGX64" s="70"/>
      <c r="VGY64" s="80"/>
      <c r="VGZ64" s="49"/>
      <c r="VHA64" s="49"/>
      <c r="VHB64" s="47"/>
      <c r="VHC64" s="47"/>
      <c r="VHD64" s="47"/>
      <c r="VHE64" s="47"/>
      <c r="VHF64" s="47"/>
      <c r="VHG64" s="79"/>
      <c r="VHH64" s="70"/>
      <c r="VHI64" s="80"/>
      <c r="VHJ64" s="49"/>
      <c r="VHK64" s="49"/>
      <c r="VHL64" s="47"/>
      <c r="VHM64" s="47"/>
      <c r="VHN64" s="47"/>
      <c r="VHO64" s="47"/>
      <c r="VHP64" s="47"/>
      <c r="VHQ64" s="79"/>
      <c r="VHR64" s="70"/>
      <c r="VHS64" s="80"/>
      <c r="VHT64" s="49"/>
      <c r="VHU64" s="49"/>
      <c r="VHV64" s="47"/>
      <c r="VHW64" s="47"/>
      <c r="VHX64" s="47"/>
      <c r="VHY64" s="47"/>
      <c r="VHZ64" s="47"/>
      <c r="VIA64" s="79"/>
      <c r="VIB64" s="70"/>
      <c r="VIC64" s="80"/>
      <c r="VID64" s="49"/>
      <c r="VIE64" s="49"/>
      <c r="VIF64" s="47"/>
      <c r="VIG64" s="47"/>
      <c r="VIH64" s="47"/>
      <c r="VII64" s="47"/>
      <c r="VIJ64" s="47"/>
      <c r="VIK64" s="79"/>
      <c r="VIL64" s="70"/>
      <c r="VIM64" s="80"/>
      <c r="VIN64" s="49"/>
      <c r="VIO64" s="49"/>
      <c r="VIP64" s="47"/>
      <c r="VIQ64" s="47"/>
      <c r="VIR64" s="47"/>
      <c r="VIS64" s="47"/>
      <c r="VIT64" s="47"/>
      <c r="VIU64" s="79"/>
      <c r="VIV64" s="70"/>
      <c r="VIW64" s="80"/>
      <c r="VIX64" s="49"/>
      <c r="VIY64" s="49"/>
      <c r="VIZ64" s="47"/>
      <c r="VJA64" s="47"/>
      <c r="VJB64" s="47"/>
      <c r="VJC64" s="47"/>
      <c r="VJD64" s="47"/>
      <c r="VJE64" s="79"/>
      <c r="VJF64" s="70"/>
      <c r="VJG64" s="80"/>
      <c r="VJH64" s="49"/>
      <c r="VJI64" s="49"/>
      <c r="VJJ64" s="47"/>
      <c r="VJK64" s="47"/>
      <c r="VJL64" s="47"/>
      <c r="VJM64" s="47"/>
      <c r="VJN64" s="47"/>
      <c r="VJO64" s="79"/>
      <c r="VJP64" s="70"/>
      <c r="VJQ64" s="80"/>
      <c r="VJR64" s="49"/>
      <c r="VJS64" s="49"/>
      <c r="VJT64" s="47"/>
      <c r="VJU64" s="47"/>
      <c r="VJV64" s="47"/>
      <c r="VJW64" s="47"/>
      <c r="VJX64" s="47"/>
      <c r="VJY64" s="79"/>
      <c r="VJZ64" s="70"/>
      <c r="VKA64" s="80"/>
      <c r="VKB64" s="49"/>
      <c r="VKC64" s="49"/>
      <c r="VKD64" s="47"/>
      <c r="VKE64" s="47"/>
      <c r="VKF64" s="47"/>
      <c r="VKG64" s="47"/>
      <c r="VKH64" s="47"/>
      <c r="VKI64" s="79"/>
      <c r="VKJ64" s="70"/>
      <c r="VKK64" s="80"/>
      <c r="VKL64" s="49"/>
      <c r="VKM64" s="49"/>
      <c r="VKN64" s="47"/>
      <c r="VKO64" s="47"/>
      <c r="VKP64" s="47"/>
      <c r="VKQ64" s="47"/>
      <c r="VKR64" s="47"/>
      <c r="VKS64" s="79"/>
      <c r="VKT64" s="70"/>
      <c r="VKU64" s="80"/>
      <c r="VKV64" s="49"/>
      <c r="VKW64" s="49"/>
      <c r="VKX64" s="47"/>
      <c r="VKY64" s="47"/>
      <c r="VKZ64" s="47"/>
      <c r="VLA64" s="47"/>
      <c r="VLB64" s="47"/>
      <c r="VLC64" s="79"/>
      <c r="VLD64" s="70"/>
      <c r="VLE64" s="80"/>
      <c r="VLF64" s="49"/>
      <c r="VLG64" s="49"/>
      <c r="VLH64" s="47"/>
      <c r="VLI64" s="47"/>
      <c r="VLJ64" s="47"/>
      <c r="VLK64" s="47"/>
      <c r="VLL64" s="47"/>
      <c r="VLM64" s="79"/>
      <c r="VLN64" s="70"/>
      <c r="VLO64" s="80"/>
      <c r="VLP64" s="49"/>
      <c r="VLQ64" s="49"/>
      <c r="VLR64" s="47"/>
      <c r="VLS64" s="47"/>
      <c r="VLT64" s="47"/>
      <c r="VLU64" s="47"/>
      <c r="VLV64" s="47"/>
      <c r="VLW64" s="79"/>
      <c r="VLX64" s="70"/>
      <c r="VLY64" s="80"/>
      <c r="VLZ64" s="49"/>
      <c r="VMA64" s="49"/>
      <c r="VMB64" s="47"/>
      <c r="VMC64" s="47"/>
      <c r="VMD64" s="47"/>
      <c r="VME64" s="47"/>
      <c r="VMF64" s="47"/>
      <c r="VMG64" s="79"/>
      <c r="VMH64" s="70"/>
      <c r="VMI64" s="80"/>
      <c r="VMJ64" s="49"/>
      <c r="VMK64" s="49"/>
      <c r="VML64" s="47"/>
      <c r="VMM64" s="47"/>
      <c r="VMN64" s="47"/>
      <c r="VMO64" s="47"/>
      <c r="VMP64" s="47"/>
      <c r="VMQ64" s="79"/>
      <c r="VMR64" s="70"/>
      <c r="VMS64" s="80"/>
      <c r="VMT64" s="49"/>
      <c r="VMU64" s="49"/>
      <c r="VMV64" s="47"/>
      <c r="VMW64" s="47"/>
      <c r="VMX64" s="47"/>
      <c r="VMY64" s="47"/>
      <c r="VMZ64" s="47"/>
      <c r="VNA64" s="79"/>
      <c r="VNB64" s="70"/>
      <c r="VNC64" s="80"/>
      <c r="VND64" s="49"/>
      <c r="VNE64" s="49"/>
      <c r="VNF64" s="47"/>
      <c r="VNG64" s="47"/>
      <c r="VNH64" s="47"/>
      <c r="VNI64" s="47"/>
      <c r="VNJ64" s="47"/>
      <c r="VNK64" s="79"/>
      <c r="VNL64" s="70"/>
      <c r="VNM64" s="80"/>
      <c r="VNN64" s="49"/>
      <c r="VNO64" s="49"/>
      <c r="VNP64" s="47"/>
      <c r="VNQ64" s="47"/>
      <c r="VNR64" s="47"/>
      <c r="VNS64" s="47"/>
      <c r="VNT64" s="47"/>
      <c r="VNU64" s="79"/>
      <c r="VNV64" s="70"/>
      <c r="VNW64" s="80"/>
      <c r="VNX64" s="49"/>
      <c r="VNY64" s="49"/>
      <c r="VNZ64" s="47"/>
      <c r="VOA64" s="47"/>
      <c r="VOB64" s="47"/>
      <c r="VOC64" s="47"/>
      <c r="VOD64" s="47"/>
      <c r="VOE64" s="79"/>
      <c r="VOF64" s="70"/>
      <c r="VOG64" s="80"/>
      <c r="VOH64" s="49"/>
      <c r="VOI64" s="49"/>
      <c r="VOJ64" s="47"/>
      <c r="VOK64" s="47"/>
      <c r="VOL64" s="47"/>
      <c r="VOM64" s="47"/>
      <c r="VON64" s="47"/>
      <c r="VOO64" s="79"/>
      <c r="VOP64" s="70"/>
      <c r="VOQ64" s="80"/>
      <c r="VOR64" s="49"/>
      <c r="VOS64" s="49"/>
      <c r="VOT64" s="47"/>
      <c r="VOU64" s="47"/>
      <c r="VOV64" s="47"/>
      <c r="VOW64" s="47"/>
      <c r="VOX64" s="47"/>
      <c r="VOY64" s="79"/>
      <c r="VOZ64" s="70"/>
      <c r="VPA64" s="80"/>
      <c r="VPB64" s="49"/>
      <c r="VPC64" s="49"/>
      <c r="VPD64" s="47"/>
      <c r="VPE64" s="47"/>
      <c r="VPF64" s="47"/>
      <c r="VPG64" s="47"/>
      <c r="VPH64" s="47"/>
      <c r="VPI64" s="79"/>
      <c r="VPJ64" s="70"/>
      <c r="VPK64" s="80"/>
      <c r="VPL64" s="49"/>
      <c r="VPM64" s="49"/>
      <c r="VPN64" s="47"/>
      <c r="VPO64" s="47"/>
      <c r="VPP64" s="47"/>
      <c r="VPQ64" s="47"/>
      <c r="VPR64" s="47"/>
      <c r="VPS64" s="79"/>
      <c r="VPT64" s="70"/>
      <c r="VPU64" s="80"/>
      <c r="VPV64" s="49"/>
      <c r="VPW64" s="49"/>
      <c r="VPX64" s="47"/>
      <c r="VPY64" s="47"/>
      <c r="VPZ64" s="47"/>
      <c r="VQA64" s="47"/>
      <c r="VQB64" s="47"/>
      <c r="VQC64" s="79"/>
      <c r="VQD64" s="70"/>
      <c r="VQE64" s="80"/>
      <c r="VQF64" s="49"/>
      <c r="VQG64" s="49"/>
      <c r="VQH64" s="47"/>
      <c r="VQI64" s="47"/>
      <c r="VQJ64" s="47"/>
      <c r="VQK64" s="47"/>
      <c r="VQL64" s="47"/>
      <c r="VQM64" s="79"/>
      <c r="VQN64" s="70"/>
      <c r="VQO64" s="80"/>
      <c r="VQP64" s="49"/>
      <c r="VQQ64" s="49"/>
      <c r="VQR64" s="47"/>
      <c r="VQS64" s="47"/>
      <c r="VQT64" s="47"/>
      <c r="VQU64" s="47"/>
      <c r="VQV64" s="47"/>
      <c r="VQW64" s="79"/>
      <c r="VQX64" s="70"/>
      <c r="VQY64" s="80"/>
      <c r="VQZ64" s="49"/>
      <c r="VRA64" s="49"/>
      <c r="VRB64" s="47"/>
      <c r="VRC64" s="47"/>
      <c r="VRD64" s="47"/>
      <c r="VRE64" s="47"/>
      <c r="VRF64" s="47"/>
      <c r="VRG64" s="79"/>
      <c r="VRH64" s="70"/>
      <c r="VRI64" s="80"/>
      <c r="VRJ64" s="49"/>
      <c r="VRK64" s="49"/>
      <c r="VRL64" s="47"/>
      <c r="VRM64" s="47"/>
      <c r="VRN64" s="47"/>
      <c r="VRO64" s="47"/>
      <c r="VRP64" s="47"/>
      <c r="VRQ64" s="79"/>
      <c r="VRR64" s="70"/>
      <c r="VRS64" s="80"/>
      <c r="VRT64" s="49"/>
      <c r="VRU64" s="49"/>
      <c r="VRV64" s="47"/>
      <c r="VRW64" s="47"/>
      <c r="VRX64" s="47"/>
      <c r="VRY64" s="47"/>
      <c r="VRZ64" s="47"/>
      <c r="VSA64" s="79"/>
      <c r="VSB64" s="70"/>
      <c r="VSC64" s="80"/>
      <c r="VSD64" s="49"/>
      <c r="VSE64" s="49"/>
      <c r="VSF64" s="47"/>
      <c r="VSG64" s="47"/>
      <c r="VSH64" s="47"/>
      <c r="VSI64" s="47"/>
      <c r="VSJ64" s="47"/>
      <c r="VSK64" s="79"/>
      <c r="VSL64" s="70"/>
      <c r="VSM64" s="80"/>
      <c r="VSN64" s="49"/>
      <c r="VSO64" s="49"/>
      <c r="VSP64" s="47"/>
      <c r="VSQ64" s="47"/>
      <c r="VSR64" s="47"/>
      <c r="VSS64" s="47"/>
      <c r="VST64" s="47"/>
      <c r="VSU64" s="79"/>
      <c r="VSV64" s="70"/>
      <c r="VSW64" s="80"/>
      <c r="VSX64" s="49"/>
      <c r="VSY64" s="49"/>
      <c r="VSZ64" s="47"/>
      <c r="VTA64" s="47"/>
      <c r="VTB64" s="47"/>
      <c r="VTC64" s="47"/>
      <c r="VTD64" s="47"/>
      <c r="VTE64" s="79"/>
      <c r="VTF64" s="70"/>
      <c r="VTG64" s="80"/>
      <c r="VTH64" s="49"/>
      <c r="VTI64" s="49"/>
      <c r="VTJ64" s="47"/>
      <c r="VTK64" s="47"/>
      <c r="VTL64" s="47"/>
      <c r="VTM64" s="47"/>
      <c r="VTN64" s="47"/>
      <c r="VTO64" s="79"/>
      <c r="VTP64" s="70"/>
      <c r="VTQ64" s="80"/>
      <c r="VTR64" s="49"/>
      <c r="VTS64" s="49"/>
      <c r="VTT64" s="47"/>
      <c r="VTU64" s="47"/>
      <c r="VTV64" s="47"/>
      <c r="VTW64" s="47"/>
      <c r="VTX64" s="47"/>
      <c r="VTY64" s="79"/>
      <c r="VTZ64" s="70"/>
      <c r="VUA64" s="80"/>
      <c r="VUB64" s="49"/>
      <c r="VUC64" s="49"/>
      <c r="VUD64" s="47"/>
      <c r="VUE64" s="47"/>
      <c r="VUF64" s="47"/>
      <c r="VUG64" s="47"/>
      <c r="VUH64" s="47"/>
      <c r="VUI64" s="79"/>
      <c r="VUJ64" s="70"/>
      <c r="VUK64" s="80"/>
      <c r="VUL64" s="49"/>
      <c r="VUM64" s="49"/>
      <c r="VUN64" s="47"/>
      <c r="VUO64" s="47"/>
      <c r="VUP64" s="47"/>
      <c r="VUQ64" s="47"/>
      <c r="VUR64" s="47"/>
      <c r="VUS64" s="79"/>
      <c r="VUT64" s="70"/>
      <c r="VUU64" s="80"/>
      <c r="VUV64" s="49"/>
      <c r="VUW64" s="49"/>
      <c r="VUX64" s="47"/>
      <c r="VUY64" s="47"/>
      <c r="VUZ64" s="47"/>
      <c r="VVA64" s="47"/>
      <c r="VVB64" s="47"/>
      <c r="VVC64" s="79"/>
      <c r="VVD64" s="70"/>
      <c r="VVE64" s="80"/>
      <c r="VVF64" s="49"/>
      <c r="VVG64" s="49"/>
      <c r="VVH64" s="47"/>
      <c r="VVI64" s="47"/>
      <c r="VVJ64" s="47"/>
      <c r="VVK64" s="47"/>
      <c r="VVL64" s="47"/>
      <c r="VVM64" s="79"/>
      <c r="VVN64" s="70"/>
      <c r="VVO64" s="80"/>
      <c r="VVP64" s="49"/>
      <c r="VVQ64" s="49"/>
      <c r="VVR64" s="47"/>
      <c r="VVS64" s="47"/>
      <c r="VVT64" s="47"/>
      <c r="VVU64" s="47"/>
      <c r="VVV64" s="47"/>
      <c r="VVW64" s="79"/>
      <c r="VVX64" s="70"/>
      <c r="VVY64" s="80"/>
      <c r="VVZ64" s="49"/>
      <c r="VWA64" s="49"/>
      <c r="VWB64" s="47"/>
      <c r="VWC64" s="47"/>
      <c r="VWD64" s="47"/>
      <c r="VWE64" s="47"/>
      <c r="VWF64" s="47"/>
      <c r="VWG64" s="79"/>
      <c r="VWH64" s="70"/>
      <c r="VWI64" s="80"/>
      <c r="VWJ64" s="49"/>
      <c r="VWK64" s="49"/>
      <c r="VWL64" s="47"/>
      <c r="VWM64" s="47"/>
      <c r="VWN64" s="47"/>
      <c r="VWO64" s="47"/>
      <c r="VWP64" s="47"/>
      <c r="VWQ64" s="79"/>
      <c r="VWR64" s="70"/>
      <c r="VWS64" s="80"/>
      <c r="VWT64" s="49"/>
      <c r="VWU64" s="49"/>
      <c r="VWV64" s="47"/>
      <c r="VWW64" s="47"/>
      <c r="VWX64" s="47"/>
      <c r="VWY64" s="47"/>
      <c r="VWZ64" s="47"/>
      <c r="VXA64" s="79"/>
      <c r="VXB64" s="70"/>
      <c r="VXC64" s="80"/>
      <c r="VXD64" s="49"/>
      <c r="VXE64" s="49"/>
      <c r="VXF64" s="47"/>
      <c r="VXG64" s="47"/>
      <c r="VXH64" s="47"/>
      <c r="VXI64" s="47"/>
      <c r="VXJ64" s="47"/>
      <c r="VXK64" s="79"/>
      <c r="VXL64" s="70"/>
      <c r="VXM64" s="80"/>
      <c r="VXN64" s="49"/>
      <c r="VXO64" s="49"/>
      <c r="VXP64" s="47"/>
      <c r="VXQ64" s="47"/>
      <c r="VXR64" s="47"/>
      <c r="VXS64" s="47"/>
      <c r="VXT64" s="47"/>
      <c r="VXU64" s="79"/>
      <c r="VXV64" s="70"/>
      <c r="VXW64" s="80"/>
      <c r="VXX64" s="49"/>
      <c r="VXY64" s="49"/>
      <c r="VXZ64" s="47"/>
      <c r="VYA64" s="47"/>
      <c r="VYB64" s="47"/>
      <c r="VYC64" s="47"/>
      <c r="VYD64" s="47"/>
      <c r="VYE64" s="79"/>
      <c r="VYF64" s="70"/>
      <c r="VYG64" s="80"/>
      <c r="VYH64" s="49"/>
      <c r="VYI64" s="49"/>
      <c r="VYJ64" s="47"/>
      <c r="VYK64" s="47"/>
      <c r="VYL64" s="47"/>
      <c r="VYM64" s="47"/>
      <c r="VYN64" s="47"/>
      <c r="VYO64" s="79"/>
      <c r="VYP64" s="70"/>
      <c r="VYQ64" s="80"/>
      <c r="VYR64" s="49"/>
      <c r="VYS64" s="49"/>
      <c r="VYT64" s="47"/>
      <c r="VYU64" s="47"/>
      <c r="VYV64" s="47"/>
      <c r="VYW64" s="47"/>
      <c r="VYX64" s="47"/>
      <c r="VYY64" s="79"/>
      <c r="VYZ64" s="70"/>
      <c r="VZA64" s="80"/>
      <c r="VZB64" s="49"/>
      <c r="VZC64" s="49"/>
      <c r="VZD64" s="47"/>
      <c r="VZE64" s="47"/>
      <c r="VZF64" s="47"/>
      <c r="VZG64" s="47"/>
      <c r="VZH64" s="47"/>
      <c r="VZI64" s="79"/>
      <c r="VZJ64" s="70"/>
      <c r="VZK64" s="80"/>
      <c r="VZL64" s="49"/>
      <c r="VZM64" s="49"/>
      <c r="VZN64" s="47"/>
      <c r="VZO64" s="47"/>
      <c r="VZP64" s="47"/>
      <c r="VZQ64" s="47"/>
      <c r="VZR64" s="47"/>
      <c r="VZS64" s="79"/>
      <c r="VZT64" s="70"/>
      <c r="VZU64" s="80"/>
      <c r="VZV64" s="49"/>
      <c r="VZW64" s="49"/>
      <c r="VZX64" s="47"/>
      <c r="VZY64" s="47"/>
      <c r="VZZ64" s="47"/>
      <c r="WAA64" s="47"/>
      <c r="WAB64" s="47"/>
      <c r="WAC64" s="79"/>
      <c r="WAD64" s="70"/>
      <c r="WAE64" s="80"/>
      <c r="WAF64" s="49"/>
      <c r="WAG64" s="49"/>
      <c r="WAH64" s="47"/>
      <c r="WAI64" s="47"/>
      <c r="WAJ64" s="47"/>
      <c r="WAK64" s="47"/>
      <c r="WAL64" s="47"/>
      <c r="WAM64" s="79"/>
      <c r="WAN64" s="70"/>
      <c r="WAO64" s="80"/>
      <c r="WAP64" s="49"/>
      <c r="WAQ64" s="49"/>
      <c r="WAR64" s="47"/>
      <c r="WAS64" s="47"/>
      <c r="WAT64" s="47"/>
      <c r="WAU64" s="47"/>
      <c r="WAV64" s="47"/>
      <c r="WAW64" s="79"/>
      <c r="WAX64" s="70"/>
      <c r="WAY64" s="80"/>
      <c r="WAZ64" s="49"/>
      <c r="WBA64" s="49"/>
      <c r="WBB64" s="47"/>
      <c r="WBC64" s="47"/>
      <c r="WBD64" s="47"/>
      <c r="WBE64" s="47"/>
      <c r="WBF64" s="47"/>
      <c r="WBG64" s="79"/>
      <c r="WBH64" s="70"/>
      <c r="WBI64" s="80"/>
      <c r="WBJ64" s="49"/>
      <c r="WBK64" s="49"/>
      <c r="WBL64" s="47"/>
      <c r="WBM64" s="47"/>
      <c r="WBN64" s="47"/>
      <c r="WBO64" s="47"/>
      <c r="WBP64" s="47"/>
      <c r="WBQ64" s="79"/>
      <c r="WBR64" s="70"/>
      <c r="WBS64" s="80"/>
      <c r="WBT64" s="49"/>
      <c r="WBU64" s="49"/>
      <c r="WBV64" s="47"/>
      <c r="WBW64" s="47"/>
      <c r="WBX64" s="47"/>
      <c r="WBY64" s="47"/>
      <c r="WBZ64" s="47"/>
      <c r="WCA64" s="79"/>
      <c r="WCB64" s="70"/>
      <c r="WCC64" s="80"/>
      <c r="WCD64" s="49"/>
      <c r="WCE64" s="49"/>
      <c r="WCF64" s="47"/>
      <c r="WCG64" s="47"/>
      <c r="WCH64" s="47"/>
      <c r="WCI64" s="47"/>
      <c r="WCJ64" s="47"/>
      <c r="WCK64" s="79"/>
      <c r="WCL64" s="70"/>
      <c r="WCM64" s="80"/>
      <c r="WCN64" s="49"/>
      <c r="WCO64" s="49"/>
      <c r="WCP64" s="47"/>
      <c r="WCQ64" s="47"/>
      <c r="WCR64" s="47"/>
      <c r="WCS64" s="47"/>
      <c r="WCT64" s="47"/>
      <c r="WCU64" s="79"/>
      <c r="WCV64" s="70"/>
      <c r="WCW64" s="80"/>
      <c r="WCX64" s="49"/>
      <c r="WCY64" s="49"/>
      <c r="WCZ64" s="47"/>
      <c r="WDA64" s="47"/>
      <c r="WDB64" s="47"/>
      <c r="WDC64" s="47"/>
      <c r="WDD64" s="47"/>
      <c r="WDE64" s="79"/>
      <c r="WDF64" s="70"/>
      <c r="WDG64" s="80"/>
      <c r="WDH64" s="49"/>
      <c r="WDI64" s="49"/>
      <c r="WDJ64" s="47"/>
      <c r="WDK64" s="47"/>
      <c r="WDL64" s="47"/>
      <c r="WDM64" s="47"/>
      <c r="WDN64" s="47"/>
      <c r="WDO64" s="79"/>
      <c r="WDP64" s="70"/>
      <c r="WDQ64" s="80"/>
      <c r="WDR64" s="49"/>
      <c r="WDS64" s="49"/>
      <c r="WDT64" s="47"/>
      <c r="WDU64" s="47"/>
      <c r="WDV64" s="47"/>
      <c r="WDW64" s="47"/>
      <c r="WDX64" s="47"/>
      <c r="WDY64" s="79"/>
      <c r="WDZ64" s="70"/>
      <c r="WEA64" s="80"/>
      <c r="WEB64" s="49"/>
      <c r="WEC64" s="49"/>
      <c r="WED64" s="47"/>
      <c r="WEE64" s="47"/>
      <c r="WEF64" s="47"/>
      <c r="WEG64" s="47"/>
      <c r="WEH64" s="47"/>
      <c r="WEI64" s="79"/>
      <c r="WEJ64" s="70"/>
      <c r="WEK64" s="80"/>
      <c r="WEL64" s="49"/>
      <c r="WEM64" s="49"/>
      <c r="WEN64" s="47"/>
      <c r="WEO64" s="47"/>
      <c r="WEP64" s="47"/>
      <c r="WEQ64" s="47"/>
      <c r="WER64" s="47"/>
      <c r="WES64" s="79"/>
      <c r="WET64" s="70"/>
      <c r="WEU64" s="80"/>
      <c r="WEV64" s="49"/>
      <c r="WEW64" s="49"/>
      <c r="WEX64" s="47"/>
      <c r="WEY64" s="47"/>
      <c r="WEZ64" s="47"/>
      <c r="WFA64" s="47"/>
      <c r="WFB64" s="47"/>
      <c r="WFC64" s="79"/>
      <c r="WFD64" s="70"/>
      <c r="WFE64" s="80"/>
      <c r="WFF64" s="49"/>
      <c r="WFG64" s="49"/>
      <c r="WFH64" s="47"/>
      <c r="WFI64" s="47"/>
      <c r="WFJ64" s="47"/>
      <c r="WFK64" s="47"/>
      <c r="WFL64" s="47"/>
      <c r="WFM64" s="79"/>
      <c r="WFN64" s="70"/>
      <c r="WFO64" s="80"/>
      <c r="WFP64" s="49"/>
      <c r="WFQ64" s="49"/>
      <c r="WFR64" s="47"/>
      <c r="WFS64" s="47"/>
      <c r="WFT64" s="47"/>
      <c r="WFU64" s="47"/>
      <c r="WFV64" s="47"/>
      <c r="WFW64" s="79"/>
      <c r="WFX64" s="70"/>
      <c r="WFY64" s="80"/>
      <c r="WFZ64" s="49"/>
      <c r="WGA64" s="49"/>
      <c r="WGB64" s="47"/>
      <c r="WGC64" s="47"/>
      <c r="WGD64" s="47"/>
      <c r="WGE64" s="47"/>
      <c r="WGF64" s="47"/>
      <c r="WGG64" s="79"/>
      <c r="WGH64" s="70"/>
      <c r="WGI64" s="80"/>
      <c r="WGJ64" s="49"/>
      <c r="WGK64" s="49"/>
      <c r="WGL64" s="47"/>
      <c r="WGM64" s="47"/>
      <c r="WGN64" s="47"/>
      <c r="WGO64" s="47"/>
      <c r="WGP64" s="47"/>
      <c r="WGQ64" s="79"/>
      <c r="WGR64" s="70"/>
      <c r="WGS64" s="80"/>
      <c r="WGT64" s="49"/>
      <c r="WGU64" s="49"/>
      <c r="WGV64" s="47"/>
      <c r="WGW64" s="47"/>
      <c r="WGX64" s="47"/>
      <c r="WGY64" s="47"/>
      <c r="WGZ64" s="47"/>
      <c r="WHA64" s="79"/>
      <c r="WHB64" s="70"/>
      <c r="WHC64" s="80"/>
      <c r="WHD64" s="49"/>
      <c r="WHE64" s="49"/>
      <c r="WHF64" s="47"/>
      <c r="WHG64" s="47"/>
      <c r="WHH64" s="47"/>
      <c r="WHI64" s="47"/>
      <c r="WHJ64" s="47"/>
      <c r="WHK64" s="79"/>
      <c r="WHL64" s="70"/>
      <c r="WHM64" s="80"/>
      <c r="WHN64" s="49"/>
      <c r="WHO64" s="49"/>
      <c r="WHP64" s="47"/>
      <c r="WHQ64" s="47"/>
      <c r="WHR64" s="47"/>
      <c r="WHS64" s="47"/>
      <c r="WHT64" s="47"/>
      <c r="WHU64" s="79"/>
      <c r="WHV64" s="70"/>
      <c r="WHW64" s="80"/>
      <c r="WHX64" s="49"/>
      <c r="WHY64" s="49"/>
      <c r="WHZ64" s="47"/>
      <c r="WIA64" s="47"/>
      <c r="WIB64" s="47"/>
      <c r="WIC64" s="47"/>
      <c r="WID64" s="47"/>
      <c r="WIE64" s="79"/>
      <c r="WIF64" s="70"/>
      <c r="WIG64" s="80"/>
      <c r="WIH64" s="49"/>
      <c r="WII64" s="49"/>
      <c r="WIJ64" s="47"/>
      <c r="WIK64" s="47"/>
      <c r="WIL64" s="47"/>
      <c r="WIM64" s="47"/>
      <c r="WIN64" s="47"/>
      <c r="WIO64" s="79"/>
      <c r="WIP64" s="70"/>
      <c r="WIQ64" s="80"/>
      <c r="WIR64" s="49"/>
      <c r="WIS64" s="49"/>
      <c r="WIT64" s="47"/>
      <c r="WIU64" s="47"/>
      <c r="WIV64" s="47"/>
      <c r="WIW64" s="47"/>
      <c r="WIX64" s="47"/>
      <c r="WIY64" s="79"/>
      <c r="WIZ64" s="70"/>
      <c r="WJA64" s="80"/>
      <c r="WJB64" s="49"/>
      <c r="WJC64" s="49"/>
      <c r="WJD64" s="47"/>
      <c r="WJE64" s="47"/>
      <c r="WJF64" s="47"/>
      <c r="WJG64" s="47"/>
      <c r="WJH64" s="47"/>
      <c r="WJI64" s="79"/>
      <c r="WJJ64" s="70"/>
      <c r="WJK64" s="80"/>
      <c r="WJL64" s="49"/>
      <c r="WJM64" s="49"/>
      <c r="WJN64" s="47"/>
      <c r="WJO64" s="47"/>
      <c r="WJP64" s="47"/>
      <c r="WJQ64" s="47"/>
      <c r="WJR64" s="47"/>
      <c r="WJS64" s="79"/>
      <c r="WJT64" s="70"/>
      <c r="WJU64" s="80"/>
      <c r="WJV64" s="49"/>
      <c r="WJW64" s="49"/>
      <c r="WJX64" s="47"/>
      <c r="WJY64" s="47"/>
      <c r="WJZ64" s="47"/>
      <c r="WKA64" s="47"/>
      <c r="WKB64" s="47"/>
      <c r="WKC64" s="79"/>
      <c r="WKD64" s="70"/>
      <c r="WKE64" s="80"/>
      <c r="WKF64" s="49"/>
      <c r="WKG64" s="49"/>
      <c r="WKH64" s="47"/>
      <c r="WKI64" s="47"/>
      <c r="WKJ64" s="47"/>
      <c r="WKK64" s="47"/>
      <c r="WKL64" s="47"/>
      <c r="WKM64" s="79"/>
      <c r="WKN64" s="70"/>
      <c r="WKO64" s="80"/>
      <c r="WKP64" s="49"/>
      <c r="WKQ64" s="49"/>
      <c r="WKR64" s="47"/>
      <c r="WKS64" s="47"/>
      <c r="WKT64" s="47"/>
      <c r="WKU64" s="47"/>
      <c r="WKV64" s="47"/>
      <c r="WKW64" s="79"/>
      <c r="WKX64" s="70"/>
      <c r="WKY64" s="80"/>
      <c r="WKZ64" s="49"/>
      <c r="WLA64" s="49"/>
      <c r="WLB64" s="47"/>
      <c r="WLC64" s="47"/>
      <c r="WLD64" s="47"/>
      <c r="WLE64" s="47"/>
      <c r="WLF64" s="47"/>
      <c r="WLG64" s="79"/>
      <c r="WLH64" s="70"/>
      <c r="WLI64" s="80"/>
      <c r="WLJ64" s="49"/>
      <c r="WLK64" s="49"/>
      <c r="WLL64" s="47"/>
      <c r="WLM64" s="47"/>
      <c r="WLN64" s="47"/>
      <c r="WLO64" s="47"/>
      <c r="WLP64" s="47"/>
      <c r="WLQ64" s="79"/>
      <c r="WLR64" s="70"/>
      <c r="WLS64" s="80"/>
      <c r="WLT64" s="49"/>
      <c r="WLU64" s="49"/>
      <c r="WLV64" s="47"/>
      <c r="WLW64" s="47"/>
      <c r="WLX64" s="47"/>
      <c r="WLY64" s="47"/>
      <c r="WLZ64" s="47"/>
      <c r="WMA64" s="79"/>
      <c r="WMB64" s="70"/>
      <c r="WMC64" s="80"/>
      <c r="WMD64" s="49"/>
      <c r="WME64" s="49"/>
      <c r="WMF64" s="47"/>
      <c r="WMG64" s="47"/>
      <c r="WMH64" s="47"/>
      <c r="WMI64" s="47"/>
      <c r="WMJ64" s="47"/>
      <c r="WMK64" s="79"/>
      <c r="WML64" s="70"/>
      <c r="WMM64" s="80"/>
      <c r="WMN64" s="49"/>
      <c r="WMO64" s="49"/>
      <c r="WMP64" s="47"/>
      <c r="WMQ64" s="47"/>
      <c r="WMR64" s="47"/>
      <c r="WMS64" s="47"/>
      <c r="WMT64" s="47"/>
      <c r="WMU64" s="79"/>
      <c r="WMV64" s="70"/>
      <c r="WMW64" s="80"/>
      <c r="WMX64" s="49"/>
      <c r="WMY64" s="49"/>
      <c r="WMZ64" s="47"/>
      <c r="WNA64" s="47"/>
      <c r="WNB64" s="47"/>
      <c r="WNC64" s="47"/>
      <c r="WND64" s="47"/>
      <c r="WNE64" s="79"/>
      <c r="WNF64" s="70"/>
      <c r="WNG64" s="80"/>
      <c r="WNH64" s="49"/>
      <c r="WNI64" s="49"/>
      <c r="WNJ64" s="47"/>
      <c r="WNK64" s="47"/>
      <c r="WNL64" s="47"/>
      <c r="WNM64" s="47"/>
      <c r="WNN64" s="47"/>
      <c r="WNO64" s="79"/>
      <c r="WNP64" s="70"/>
      <c r="WNQ64" s="80"/>
      <c r="WNR64" s="49"/>
      <c r="WNS64" s="49"/>
      <c r="WNT64" s="47"/>
      <c r="WNU64" s="47"/>
      <c r="WNV64" s="47"/>
      <c r="WNW64" s="47"/>
      <c r="WNX64" s="47"/>
      <c r="WNY64" s="79"/>
      <c r="WNZ64" s="70"/>
      <c r="WOA64" s="80"/>
      <c r="WOB64" s="49"/>
      <c r="WOC64" s="49"/>
      <c r="WOD64" s="47"/>
      <c r="WOE64" s="47"/>
      <c r="WOF64" s="47"/>
      <c r="WOG64" s="47"/>
      <c r="WOH64" s="47"/>
      <c r="WOI64" s="79"/>
      <c r="WOJ64" s="70"/>
      <c r="WOK64" s="80"/>
      <c r="WOL64" s="49"/>
      <c r="WOM64" s="49"/>
      <c r="WON64" s="47"/>
      <c r="WOO64" s="47"/>
      <c r="WOP64" s="47"/>
      <c r="WOQ64" s="47"/>
      <c r="WOR64" s="47"/>
      <c r="WOS64" s="79"/>
      <c r="WOT64" s="70"/>
      <c r="WOU64" s="80"/>
      <c r="WOV64" s="49"/>
      <c r="WOW64" s="49"/>
      <c r="WOX64" s="47"/>
      <c r="WOY64" s="47"/>
      <c r="WOZ64" s="47"/>
      <c r="WPA64" s="47"/>
      <c r="WPB64" s="47"/>
      <c r="WPC64" s="79"/>
      <c r="WPD64" s="70"/>
      <c r="WPE64" s="80"/>
      <c r="WPF64" s="49"/>
      <c r="WPG64" s="49"/>
      <c r="WPH64" s="47"/>
      <c r="WPI64" s="47"/>
      <c r="WPJ64" s="47"/>
      <c r="WPK64" s="47"/>
      <c r="WPL64" s="47"/>
      <c r="WPM64" s="79"/>
      <c r="WPN64" s="70"/>
      <c r="WPO64" s="80"/>
      <c r="WPP64" s="49"/>
      <c r="WPQ64" s="49"/>
      <c r="WPR64" s="47"/>
      <c r="WPS64" s="47"/>
      <c r="WPT64" s="47"/>
      <c r="WPU64" s="47"/>
      <c r="WPV64" s="47"/>
      <c r="WPW64" s="79"/>
      <c r="WPX64" s="70"/>
      <c r="WPY64" s="80"/>
      <c r="WPZ64" s="49"/>
      <c r="WQA64" s="49"/>
      <c r="WQB64" s="47"/>
      <c r="WQC64" s="47"/>
      <c r="WQD64" s="47"/>
      <c r="WQE64" s="47"/>
      <c r="WQF64" s="47"/>
      <c r="WQG64" s="79"/>
      <c r="WQH64" s="70"/>
      <c r="WQI64" s="80"/>
      <c r="WQJ64" s="49"/>
      <c r="WQK64" s="49"/>
      <c r="WQL64" s="47"/>
      <c r="WQM64" s="47"/>
      <c r="WQN64" s="47"/>
      <c r="WQO64" s="47"/>
      <c r="WQP64" s="47"/>
      <c r="WQQ64" s="79"/>
      <c r="WQR64" s="70"/>
      <c r="WQS64" s="80"/>
      <c r="WQT64" s="49"/>
      <c r="WQU64" s="49"/>
      <c r="WQV64" s="47"/>
      <c r="WQW64" s="47"/>
      <c r="WQX64" s="47"/>
      <c r="WQY64" s="47"/>
      <c r="WQZ64" s="47"/>
      <c r="WRA64" s="79"/>
      <c r="WRB64" s="70"/>
      <c r="WRC64" s="80"/>
      <c r="WRD64" s="49"/>
      <c r="WRE64" s="49"/>
      <c r="WRF64" s="47"/>
      <c r="WRG64" s="47"/>
      <c r="WRH64" s="47"/>
      <c r="WRI64" s="47"/>
      <c r="WRJ64" s="47"/>
      <c r="WRK64" s="79"/>
      <c r="WRL64" s="70"/>
      <c r="WRM64" s="80"/>
      <c r="WRN64" s="49"/>
      <c r="WRO64" s="49"/>
      <c r="WRP64" s="47"/>
      <c r="WRQ64" s="47"/>
      <c r="WRR64" s="47"/>
      <c r="WRS64" s="47"/>
      <c r="WRT64" s="47"/>
      <c r="WRU64" s="79"/>
      <c r="WRV64" s="70"/>
      <c r="WRW64" s="80"/>
      <c r="WRX64" s="49"/>
      <c r="WRY64" s="49"/>
      <c r="WRZ64" s="47"/>
      <c r="WSA64" s="47"/>
      <c r="WSB64" s="47"/>
      <c r="WSC64" s="47"/>
      <c r="WSD64" s="47"/>
      <c r="WSE64" s="79"/>
      <c r="WSF64" s="70"/>
      <c r="WSG64" s="80"/>
      <c r="WSH64" s="49"/>
      <c r="WSI64" s="49"/>
      <c r="WSJ64" s="47"/>
      <c r="WSK64" s="47"/>
      <c r="WSL64" s="47"/>
      <c r="WSM64" s="47"/>
      <c r="WSN64" s="47"/>
      <c r="WSO64" s="79"/>
      <c r="WSP64" s="70"/>
      <c r="WSQ64" s="80"/>
      <c r="WSR64" s="49"/>
      <c r="WSS64" s="49"/>
      <c r="WST64" s="47"/>
      <c r="WSU64" s="47"/>
      <c r="WSV64" s="47"/>
      <c r="WSW64" s="47"/>
      <c r="WSX64" s="47"/>
      <c r="WSY64" s="79"/>
      <c r="WSZ64" s="70"/>
      <c r="WTA64" s="80"/>
      <c r="WTB64" s="49"/>
      <c r="WTC64" s="49"/>
      <c r="WTD64" s="47"/>
      <c r="WTE64" s="47"/>
      <c r="WTF64" s="47"/>
      <c r="WTG64" s="47"/>
      <c r="WTH64" s="47"/>
      <c r="WTI64" s="79"/>
      <c r="WTJ64" s="70"/>
      <c r="WTK64" s="80"/>
      <c r="WTL64" s="49"/>
      <c r="WTM64" s="49"/>
      <c r="WTN64" s="47"/>
      <c r="WTO64" s="47"/>
      <c r="WTP64" s="47"/>
      <c r="WTQ64" s="47"/>
      <c r="WTR64" s="47"/>
      <c r="WTS64" s="79"/>
      <c r="WTT64" s="70"/>
      <c r="WTU64" s="80"/>
      <c r="WTV64" s="49"/>
      <c r="WTW64" s="49"/>
      <c r="WTX64" s="47"/>
      <c r="WTY64" s="47"/>
      <c r="WTZ64" s="47"/>
      <c r="WUA64" s="47"/>
      <c r="WUB64" s="47"/>
      <c r="WUC64" s="79"/>
      <c r="WUD64" s="70"/>
      <c r="WUE64" s="80"/>
      <c r="WUF64" s="49"/>
      <c r="WUG64" s="49"/>
      <c r="WUH64" s="47"/>
      <c r="WUI64" s="47"/>
      <c r="WUJ64" s="47"/>
      <c r="WUK64" s="47"/>
      <c r="WUL64" s="47"/>
      <c r="WUM64" s="79"/>
      <c r="WUN64" s="70"/>
      <c r="WUO64" s="80"/>
      <c r="WUP64" s="49"/>
      <c r="WUQ64" s="49"/>
      <c r="WUR64" s="47"/>
      <c r="WUS64" s="47"/>
      <c r="WUT64" s="47"/>
      <c r="WUU64" s="47"/>
      <c r="WUV64" s="47"/>
      <c r="WUW64" s="79"/>
      <c r="WUX64" s="70"/>
      <c r="WUY64" s="80"/>
      <c r="WUZ64" s="49"/>
      <c r="WVA64" s="49"/>
      <c r="WVB64" s="47"/>
      <c r="WVC64" s="47"/>
      <c r="WVD64" s="47"/>
      <c r="WVE64" s="47"/>
      <c r="WVF64" s="47"/>
      <c r="WVG64" s="79"/>
      <c r="WVH64" s="70"/>
      <c r="WVI64" s="80"/>
      <c r="WVJ64" s="49"/>
      <c r="WVK64" s="49"/>
      <c r="WVL64" s="47"/>
      <c r="WVM64" s="47"/>
      <c r="WVN64" s="47"/>
      <c r="WVO64" s="47"/>
      <c r="WVP64" s="47"/>
      <c r="WVQ64" s="79"/>
      <c r="WVR64" s="70"/>
      <c r="WVS64" s="80"/>
      <c r="WVT64" s="49"/>
      <c r="WVU64" s="49"/>
      <c r="WVV64" s="47"/>
      <c r="WVW64" s="47"/>
      <c r="WVX64" s="47"/>
      <c r="WVY64" s="47"/>
      <c r="WVZ64" s="47"/>
      <c r="WWA64" s="79"/>
      <c r="WWB64" s="70"/>
      <c r="WWC64" s="80"/>
      <c r="WWD64" s="49"/>
      <c r="WWE64" s="49"/>
      <c r="WWF64" s="47"/>
      <c r="WWG64" s="47"/>
      <c r="WWH64" s="47"/>
      <c r="WWI64" s="47"/>
      <c r="WWJ64" s="47"/>
      <c r="WWK64" s="79"/>
      <c r="WWL64" s="70"/>
      <c r="WWM64" s="80"/>
      <c r="WWN64" s="49"/>
      <c r="WWO64" s="49"/>
      <c r="WWP64" s="47"/>
      <c r="WWQ64" s="47"/>
      <c r="WWR64" s="47"/>
      <c r="WWS64" s="47"/>
      <c r="WWT64" s="47"/>
      <c r="WWU64" s="79"/>
      <c r="WWV64" s="70"/>
      <c r="WWW64" s="80"/>
      <c r="WWX64" s="49"/>
      <c r="WWY64" s="49"/>
      <c r="WWZ64" s="47"/>
      <c r="WXA64" s="47"/>
      <c r="WXB64" s="47"/>
      <c r="WXC64" s="47"/>
      <c r="WXD64" s="47"/>
      <c r="WXE64" s="79"/>
      <c r="WXF64" s="70"/>
      <c r="WXG64" s="80"/>
      <c r="WXH64" s="49"/>
      <c r="WXI64" s="49"/>
      <c r="WXJ64" s="47"/>
      <c r="WXK64" s="47"/>
      <c r="WXL64" s="47"/>
      <c r="WXM64" s="47"/>
      <c r="WXN64" s="47"/>
      <c r="WXO64" s="79"/>
      <c r="WXP64" s="70"/>
      <c r="WXQ64" s="80"/>
      <c r="WXR64" s="49"/>
      <c r="WXS64" s="49"/>
      <c r="WXT64" s="47"/>
      <c r="WXU64" s="47"/>
      <c r="WXV64" s="47"/>
      <c r="WXW64" s="47"/>
      <c r="WXX64" s="47"/>
      <c r="WXY64" s="79"/>
      <c r="WXZ64" s="70"/>
      <c r="WYA64" s="80"/>
      <c r="WYB64" s="49"/>
      <c r="WYC64" s="49"/>
      <c r="WYD64" s="47"/>
      <c r="WYE64" s="47"/>
      <c r="WYF64" s="47"/>
      <c r="WYG64" s="47"/>
      <c r="WYH64" s="47"/>
      <c r="WYI64" s="79"/>
      <c r="WYJ64" s="70"/>
      <c r="WYK64" s="80"/>
      <c r="WYL64" s="49"/>
      <c r="WYM64" s="49"/>
      <c r="WYN64" s="47"/>
      <c r="WYO64" s="47"/>
      <c r="WYP64" s="47"/>
      <c r="WYQ64" s="47"/>
      <c r="WYR64" s="47"/>
      <c r="WYS64" s="79"/>
      <c r="WYT64" s="70"/>
      <c r="WYU64" s="80"/>
      <c r="WYV64" s="49"/>
      <c r="WYW64" s="49"/>
      <c r="WYX64" s="47"/>
      <c r="WYY64" s="47"/>
      <c r="WYZ64" s="47"/>
      <c r="WZA64" s="47"/>
      <c r="WZB64" s="47"/>
      <c r="WZC64" s="79"/>
      <c r="WZD64" s="70"/>
      <c r="WZE64" s="80"/>
      <c r="WZF64" s="49"/>
      <c r="WZG64" s="49"/>
      <c r="WZH64" s="47"/>
      <c r="WZI64" s="47"/>
      <c r="WZJ64" s="47"/>
      <c r="WZK64" s="47"/>
      <c r="WZL64" s="47"/>
      <c r="WZM64" s="79"/>
      <c r="WZN64" s="70"/>
      <c r="WZO64" s="80"/>
      <c r="WZP64" s="49"/>
      <c r="WZQ64" s="49"/>
      <c r="WZR64" s="47"/>
      <c r="WZS64" s="47"/>
      <c r="WZT64" s="47"/>
      <c r="WZU64" s="47"/>
      <c r="WZV64" s="47"/>
      <c r="WZW64" s="79"/>
      <c r="WZX64" s="70"/>
      <c r="WZY64" s="80"/>
      <c r="WZZ64" s="49"/>
      <c r="XAA64" s="49"/>
      <c r="XAB64" s="47"/>
      <c r="XAC64" s="47"/>
      <c r="XAD64" s="47"/>
      <c r="XAE64" s="47"/>
      <c r="XAF64" s="47"/>
      <c r="XAG64" s="79"/>
      <c r="XAH64" s="70"/>
      <c r="XAI64" s="80"/>
      <c r="XAJ64" s="49"/>
      <c r="XAK64" s="49"/>
      <c r="XAL64" s="47"/>
      <c r="XAM64" s="47"/>
      <c r="XAN64" s="47"/>
      <c r="XAO64" s="47"/>
      <c r="XAP64" s="47"/>
      <c r="XAQ64" s="79"/>
      <c r="XAR64" s="70"/>
      <c r="XAS64" s="80"/>
      <c r="XAT64" s="49"/>
      <c r="XAU64" s="49"/>
      <c r="XAV64" s="47"/>
      <c r="XAW64" s="47"/>
      <c r="XAX64" s="47"/>
      <c r="XAY64" s="47"/>
      <c r="XAZ64" s="47"/>
      <c r="XBA64" s="79"/>
      <c r="XBB64" s="70"/>
      <c r="XBC64" s="80"/>
      <c r="XBD64" s="49"/>
      <c r="XBE64" s="49"/>
      <c r="XBF64" s="47"/>
      <c r="XBG64" s="47"/>
      <c r="XBH64" s="47"/>
      <c r="XBI64" s="47"/>
      <c r="XBJ64" s="47"/>
      <c r="XBK64" s="79"/>
      <c r="XBL64" s="70"/>
      <c r="XBM64" s="80"/>
      <c r="XBN64" s="49"/>
      <c r="XBO64" s="49"/>
      <c r="XBP64" s="47"/>
      <c r="XBQ64" s="47"/>
      <c r="XBR64" s="47"/>
      <c r="XBS64" s="47"/>
      <c r="XBT64" s="47"/>
      <c r="XBU64" s="79"/>
      <c r="XBV64" s="70"/>
      <c r="XBW64" s="80"/>
      <c r="XBX64" s="49"/>
      <c r="XBY64" s="49"/>
      <c r="XBZ64" s="47"/>
      <c r="XCA64" s="47"/>
      <c r="XCB64" s="47"/>
      <c r="XCC64" s="47"/>
      <c r="XCD64" s="47"/>
      <c r="XCE64" s="79"/>
      <c r="XCF64" s="70"/>
      <c r="XCG64" s="80"/>
      <c r="XCH64" s="49"/>
      <c r="XCI64" s="49"/>
      <c r="XCJ64" s="47"/>
      <c r="XCK64" s="47"/>
      <c r="XCL64" s="47"/>
      <c r="XCM64" s="47"/>
      <c r="XCN64" s="47"/>
      <c r="XCO64" s="79"/>
      <c r="XCP64" s="70"/>
      <c r="XCQ64" s="80"/>
      <c r="XCR64" s="49"/>
      <c r="XCS64" s="49"/>
      <c r="XCT64" s="47"/>
      <c r="XCU64" s="47"/>
      <c r="XCV64" s="47"/>
      <c r="XCW64" s="47"/>
      <c r="XCX64" s="47"/>
      <c r="XCY64" s="79"/>
      <c r="XCZ64" s="70"/>
      <c r="XDA64" s="80"/>
      <c r="XDB64" s="49"/>
      <c r="XDC64" s="49"/>
      <c r="XDD64" s="47"/>
      <c r="XDE64" s="47"/>
      <c r="XDF64" s="47"/>
      <c r="XDG64" s="47"/>
      <c r="XDH64" s="47"/>
      <c r="XDI64" s="79"/>
      <c r="XDJ64" s="70"/>
      <c r="XDK64" s="80"/>
      <c r="XDL64" s="49"/>
      <c r="XDM64" s="49"/>
      <c r="XDN64" s="47"/>
      <c r="XDO64" s="47"/>
      <c r="XDP64" s="47"/>
      <c r="XDQ64" s="47"/>
      <c r="XDR64" s="47"/>
      <c r="XDS64" s="79"/>
      <c r="XDT64" s="70"/>
      <c r="XDU64" s="80"/>
      <c r="XDV64" s="49"/>
      <c r="XDW64" s="49"/>
      <c r="XDX64" s="47"/>
      <c r="XDY64" s="47"/>
      <c r="XDZ64" s="47"/>
      <c r="XEA64" s="47"/>
      <c r="XEB64" s="47"/>
      <c r="XEC64" s="79"/>
      <c r="XED64" s="70"/>
      <c r="XEE64" s="80"/>
      <c r="XEF64" s="49"/>
      <c r="XEG64" s="49"/>
      <c r="XEH64" s="47"/>
      <c r="XEI64" s="47"/>
      <c r="XEJ64" s="47"/>
      <c r="XEK64" s="47"/>
      <c r="XEL64" s="47"/>
      <c r="XEM64" s="79"/>
      <c r="XEN64" s="70"/>
      <c r="XEO64" s="80"/>
      <c r="XEP64" s="49"/>
      <c r="XEQ64" s="49"/>
      <c r="XER64" s="47"/>
      <c r="XES64" s="47"/>
      <c r="XET64" s="47"/>
      <c r="XEU64" s="47"/>
      <c r="XEV64" s="47"/>
      <c r="XEW64" s="79"/>
      <c r="XEX64" s="70"/>
      <c r="XEY64" s="80"/>
      <c r="XEZ64" s="49"/>
      <c r="XFA64" s="49"/>
      <c r="XFB64" s="47"/>
      <c r="XFC64" s="47"/>
      <c r="XFD64" s="47"/>
    </row>
    <row r="65" spans="8:8" ht="14.5" x14ac:dyDescent="0.35">
      <c r="H65" s="25"/>
    </row>
    <row r="66" spans="8:8" ht="14.5" x14ac:dyDescent="0.35">
      <c r="H66" s="25"/>
    </row>
    <row r="67" spans="8:8" ht="14.5" x14ac:dyDescent="0.35">
      <c r="H67" s="25"/>
    </row>
    <row r="68" spans="8:8" ht="14.5" x14ac:dyDescent="0.35">
      <c r="H68" s="25"/>
    </row>
    <row r="69" spans="8:8" ht="14.5" x14ac:dyDescent="0.35">
      <c r="H69" s="25"/>
    </row>
    <row r="70" spans="8:8" ht="14.5" x14ac:dyDescent="0.35">
      <c r="H70" s="25"/>
    </row>
    <row r="71" spans="8:8" ht="14.5" x14ac:dyDescent="0.35">
      <c r="H71" s="25"/>
    </row>
    <row r="72" spans="8:8" ht="14.5" x14ac:dyDescent="0.35">
      <c r="H72" s="25"/>
    </row>
    <row r="73" spans="8:8" ht="14.5" x14ac:dyDescent="0.35">
      <c r="H73" s="25"/>
    </row>
    <row r="74" spans="8:8" ht="14.5" x14ac:dyDescent="0.35">
      <c r="H74" s="25"/>
    </row>
    <row r="75" spans="8:8" ht="14.5" x14ac:dyDescent="0.35">
      <c r="H75" s="25"/>
    </row>
    <row r="76" spans="8:8" ht="14.5" x14ac:dyDescent="0.35">
      <c r="H76" s="25"/>
    </row>
    <row r="77" spans="8:8" ht="14.5" x14ac:dyDescent="0.35">
      <c r="H77" s="25"/>
    </row>
    <row r="78" spans="8:8" ht="14.5" x14ac:dyDescent="0.35">
      <c r="H78" s="25"/>
    </row>
    <row r="79" spans="8:8" ht="14.5" x14ac:dyDescent="0.35">
      <c r="H79" s="25"/>
    </row>
    <row r="80" spans="8:8" ht="14.5" x14ac:dyDescent="0.35">
      <c r="H80" s="25"/>
    </row>
    <row r="81" spans="8:8" ht="14.5" x14ac:dyDescent="0.35">
      <c r="H81" s="25"/>
    </row>
    <row r="82" spans="8:8" ht="14.5" x14ac:dyDescent="0.35">
      <c r="H82" s="25"/>
    </row>
    <row r="83" spans="8:8" ht="14.5" x14ac:dyDescent="0.35">
      <c r="H83" s="25"/>
    </row>
    <row r="84" spans="8:8" ht="14.5" x14ac:dyDescent="0.35">
      <c r="H84" s="25"/>
    </row>
    <row r="85" spans="8:8" ht="14.5" x14ac:dyDescent="0.35">
      <c r="H85" s="25"/>
    </row>
    <row r="86" spans="8:8" ht="14.5" x14ac:dyDescent="0.35">
      <c r="H86" s="25"/>
    </row>
    <row r="87" spans="8:8" ht="14.5" x14ac:dyDescent="0.35">
      <c r="H87" s="25"/>
    </row>
    <row r="88" spans="8:8" ht="14.5" x14ac:dyDescent="0.35">
      <c r="H88" s="25"/>
    </row>
    <row r="89" spans="8:8" ht="14.5" x14ac:dyDescent="0.35">
      <c r="H89" s="25"/>
    </row>
    <row r="90" spans="8:8" ht="14.5" x14ac:dyDescent="0.35">
      <c r="H90" s="25"/>
    </row>
    <row r="91" spans="8:8" ht="14.5" x14ac:dyDescent="0.35">
      <c r="H91" s="25"/>
    </row>
    <row r="92" spans="8:8" ht="14.5" x14ac:dyDescent="0.35">
      <c r="H92" s="25"/>
    </row>
    <row r="93" spans="8:8" ht="14.5" x14ac:dyDescent="0.35">
      <c r="H93" s="25"/>
    </row>
    <row r="94" spans="8:8" ht="14.5" x14ac:dyDescent="0.35">
      <c r="H94" s="25"/>
    </row>
    <row r="95" spans="8:8" ht="14.5" x14ac:dyDescent="0.35">
      <c r="H95" s="25"/>
    </row>
  </sheetData>
  <mergeCells count="35">
    <mergeCell ref="A53:A55"/>
    <mergeCell ref="A56:A58"/>
    <mergeCell ref="J7:J9"/>
    <mergeCell ref="J10:J12"/>
    <mergeCell ref="J53:J55"/>
    <mergeCell ref="J56:J58"/>
    <mergeCell ref="I53:I55"/>
    <mergeCell ref="I7:I9"/>
    <mergeCell ref="I10:I12"/>
    <mergeCell ref="I56:I58"/>
    <mergeCell ref="D10:D12"/>
    <mergeCell ref="C10:C12"/>
    <mergeCell ref="E10:E12"/>
    <mergeCell ref="B10:B12"/>
    <mergeCell ref="E7:E9"/>
    <mergeCell ref="F7:F9"/>
    <mergeCell ref="G7:G9"/>
    <mergeCell ref="A7:A9"/>
    <mergeCell ref="A10:A12"/>
    <mergeCell ref="A1:E1"/>
    <mergeCell ref="A2:F2"/>
    <mergeCell ref="G10:G12"/>
    <mergeCell ref="F10:F12"/>
    <mergeCell ref="B7:B9"/>
    <mergeCell ref="C7:C9"/>
    <mergeCell ref="D7:D9"/>
    <mergeCell ref="G53:G55"/>
    <mergeCell ref="C56:C58"/>
    <mergeCell ref="B56:B58"/>
    <mergeCell ref="D56:D58"/>
    <mergeCell ref="C53:C55"/>
    <mergeCell ref="B53:B55"/>
    <mergeCell ref="D53:D55"/>
    <mergeCell ref="E53:E55"/>
    <mergeCell ref="F53:F55"/>
  </mergeCells>
  <hyperlinks>
    <hyperlink ref="H6" r:id="rId1" display="Tunnistusperiaatteet" xr:uid="{00000000-0004-0000-0100-000002000000}"/>
    <hyperlink ref="H5" r:id="rId2" xr:uid="{00000000-0004-0000-0100-000003000000}"/>
    <hyperlink ref="H35" r:id="rId3" xr:uid="{00000000-0004-0000-0100-000004000000}"/>
    <hyperlink ref="H14" r:id="rId4" xr:uid="{00000000-0004-0000-0100-000005000000}"/>
    <hyperlink ref="H15" r:id="rId5" xr:uid="{00000000-0004-0000-0100-000006000000}"/>
    <hyperlink ref="H9" r:id="rId6" xr:uid="{00000000-0004-0000-0100-000007000000}"/>
    <hyperlink ref="H8" r:id="rId7" xr:uid="{00000000-0004-0000-0100-000008000000}"/>
    <hyperlink ref="H10" r:id="rId8" xr:uid="{00000000-0004-0000-0100-000009000000}"/>
    <hyperlink ref="H37" r:id="rId9" xr:uid="{00000000-0004-0000-0100-00000B000000}"/>
    <hyperlink ref="H54" r:id="rId10" xr:uid="{00000000-0004-0000-0100-00000C000000}"/>
    <hyperlink ref="H55" r:id="rId11" xr:uid="{00000000-0004-0000-0100-00000D000000}"/>
    <hyperlink ref="H53" r:id="rId12" xr:uid="{00000000-0004-0000-0100-00000E000000}"/>
    <hyperlink ref="H12" r:id="rId13" xr:uid="{00000000-0004-0000-0100-00000F000000}"/>
    <hyperlink ref="H11" r:id="rId14" xr:uid="{00000000-0004-0000-0100-000010000000}"/>
    <hyperlink ref="H59" r:id="rId15" xr:uid="{00000000-0004-0000-0100-000011000000}"/>
    <hyperlink ref="H13" r:id="rId16" xr:uid="{00000000-0004-0000-0100-000012000000}"/>
    <hyperlink ref="H52" r:id="rId17" xr:uid="{00000000-0004-0000-0100-000013000000}"/>
    <hyperlink ref="H36" r:id="rId18" xr:uid="{00000000-0004-0000-0100-000014000000}"/>
    <hyperlink ref="H57" r:id="rId19" display="Varmennekäytäntö" xr:uid="{00000000-0004-0000-0100-000015000000}"/>
    <hyperlink ref="H58" r:id="rId20" display="Varmennepolitiikka" xr:uid="{00000000-0004-0000-0100-000016000000}"/>
    <hyperlink ref="H7" r:id="rId21" xr:uid="{00000000-0004-0000-0100-000017000000}"/>
    <hyperlink ref="H60" r:id="rId22" xr:uid="{00000000-0004-0000-0100-000018000000}"/>
    <hyperlink ref="H56" r:id="rId23" display="https://dvv.fi/documents/16079645/31330577/DVV Tunnistusperiaatteet.pdf/470bb429-ac61-fdfc-1e73-e88b258356a8?t=1789642291922" xr:uid="{00000000-0004-0000-0100-000019000000}"/>
    <hyperlink ref="H61" r:id="rId24" xr:uid="{AA51C621-B81B-44E1-A342-04F9AA9C1616}"/>
    <hyperlink ref="G61" r:id="rId25" xr:uid="{9AA0C360-46F3-4E4E-9095-FE88857EE5D5}"/>
    <hyperlink ref="H64" r:id="rId26" xr:uid="{EA6A9971-D10C-48B3-9B4E-A05B1C6C76C7}"/>
    <hyperlink ref="A1:E1" location="Sisällysluettelo!A1" display="VIESTINTÄVIRASTO" xr:uid="{36C91932-DD0B-49B1-A885-278D75177700}"/>
  </hyperlinks>
  <pageMargins left="0.7" right="0.7" top="0.75" bottom="0.75" header="0.3" footer="0.3"/>
  <pageSetup paperSize="9" scale="71" fitToHeight="0" orientation="landscape" r:id="rId27"/>
  <ignoredErrors>
    <ignoredError sqref="G7 G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x14ac:dyDescent="0.25"/>
  <cols>
    <col min="1" max="1" width="16.5" style="2" customWidth="1"/>
    <col min="2" max="2" width="12.5" customWidth="1"/>
    <col min="3" max="3" width="30.5" customWidth="1"/>
    <col min="4" max="5" width="19.5" customWidth="1"/>
    <col min="6" max="6" width="26.5" customWidth="1"/>
    <col min="7" max="7" width="14.0703125" customWidth="1"/>
  </cols>
  <sheetData>
    <row r="1" spans="1:7" x14ac:dyDescent="0.25">
      <c r="A1" s="136" t="s">
        <v>446</v>
      </c>
      <c r="B1" s="136"/>
      <c r="C1" s="136"/>
      <c r="D1" s="136"/>
      <c r="E1" s="136"/>
      <c r="F1" s="5"/>
      <c r="G1" s="28"/>
    </row>
    <row r="2" spans="1:7" ht="19.5" x14ac:dyDescent="0.25">
      <c r="A2" s="137" t="s">
        <v>83</v>
      </c>
      <c r="B2" s="137"/>
      <c r="C2" s="137"/>
      <c r="D2" s="137"/>
      <c r="E2" s="137"/>
      <c r="F2" s="137"/>
    </row>
    <row r="3" spans="1:7" ht="102" customHeight="1" x14ac:dyDescent="0.25">
      <c r="A3" s="10" t="s">
        <v>42</v>
      </c>
      <c r="B3" s="10" t="s">
        <v>0</v>
      </c>
      <c r="C3" s="10" t="s">
        <v>41</v>
      </c>
      <c r="D3" s="29" t="s">
        <v>397</v>
      </c>
      <c r="E3" s="29" t="s">
        <v>398</v>
      </c>
      <c r="F3" s="29" t="s">
        <v>399</v>
      </c>
      <c r="G3" s="10" t="s">
        <v>307</v>
      </c>
    </row>
  </sheetData>
  <mergeCells count="2">
    <mergeCell ref="A2:F2"/>
    <mergeCell ref="A1:E1"/>
  </mergeCells>
  <hyperlinks>
    <hyperlink ref="A1:E1" location="Sisällysluettelo!A1" display="VIESTINTÄVIRASTO" xr:uid="{00000000-0004-0000-0200-000000000000}"/>
  </hyperlinks>
  <pageMargins left="0.7" right="0.7" top="0.75" bottom="0.75" header="0.3" footer="0.3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x14ac:dyDescent="0.25"/>
  <cols>
    <col min="1" max="1" width="16.5" customWidth="1"/>
    <col min="2" max="2" width="12.5" customWidth="1"/>
    <col min="3" max="3" width="30.5" customWidth="1"/>
    <col min="4" max="5" width="19.5" customWidth="1"/>
    <col min="6" max="6" width="26.5" customWidth="1"/>
  </cols>
  <sheetData>
    <row r="1" spans="1:6" x14ac:dyDescent="0.25">
      <c r="A1" s="136" t="s">
        <v>446</v>
      </c>
      <c r="B1" s="136"/>
      <c r="C1" s="136"/>
      <c r="D1" s="136"/>
      <c r="E1" s="136"/>
      <c r="F1" s="5"/>
    </row>
    <row r="2" spans="1:6" ht="19.5" x14ac:dyDescent="0.25">
      <c r="A2" s="137" t="s">
        <v>43</v>
      </c>
      <c r="B2" s="137"/>
      <c r="C2" s="137"/>
      <c r="D2" s="137"/>
      <c r="E2" s="137"/>
      <c r="F2" s="137"/>
    </row>
    <row r="3" spans="1:6" ht="102" customHeight="1" x14ac:dyDescent="0.25">
      <c r="A3" s="10" t="s">
        <v>42</v>
      </c>
      <c r="B3" s="10" t="s">
        <v>0</v>
      </c>
      <c r="C3" s="10" t="s">
        <v>41</v>
      </c>
      <c r="D3" s="10" t="s">
        <v>85</v>
      </c>
      <c r="E3" s="10" t="s">
        <v>143</v>
      </c>
      <c r="F3" s="10" t="s">
        <v>82</v>
      </c>
    </row>
  </sheetData>
  <mergeCells count="2">
    <mergeCell ref="A1:E1"/>
    <mergeCell ref="A2:F2"/>
  </mergeCells>
  <hyperlinks>
    <hyperlink ref="A1:E1" location="Sisällysluettelo!A1" display="VIESTINTÄVIRASTO" xr:uid="{00000000-0004-0000-0300-000000000000}"/>
  </hyperlinks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D59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4" x14ac:dyDescent="0.3"/>
  <cols>
    <col min="1" max="1" width="16.5" style="12" customWidth="1"/>
    <col min="2" max="2" width="12.5" style="13" customWidth="1"/>
    <col min="3" max="3" width="36.0703125" style="13" customWidth="1"/>
    <col min="4" max="4" width="40.5" style="13" customWidth="1"/>
  </cols>
  <sheetData>
    <row r="1" spans="1:16384" ht="13.5" x14ac:dyDescent="0.25">
      <c r="A1" s="136" t="s">
        <v>446</v>
      </c>
      <c r="B1" s="136"/>
      <c r="C1" s="136"/>
      <c r="D1" s="5"/>
    </row>
    <row r="2" spans="1:16384" ht="19.5" x14ac:dyDescent="0.25">
      <c r="A2" s="157" t="s">
        <v>84</v>
      </c>
      <c r="B2" s="157"/>
      <c r="C2" s="157"/>
      <c r="D2" s="157"/>
    </row>
    <row r="3" spans="1:16384" customFormat="1" ht="102" customHeight="1" x14ac:dyDescent="0.25">
      <c r="A3" s="42" t="s">
        <v>46</v>
      </c>
      <c r="B3" s="42" t="s">
        <v>0</v>
      </c>
      <c r="C3" s="42" t="s">
        <v>41</v>
      </c>
      <c r="D3" s="42" t="s">
        <v>44</v>
      </c>
    </row>
    <row r="4" spans="1:16384" s="87" customFormat="1" ht="72.75" customHeight="1" thickBot="1" x14ac:dyDescent="0.3">
      <c r="A4" s="53">
        <v>46310</v>
      </c>
      <c r="B4" s="91">
        <v>933127990</v>
      </c>
      <c r="C4" s="88" t="s">
        <v>628</v>
      </c>
      <c r="D4" s="54" t="s">
        <v>661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L4" s="89"/>
      <c r="AM4" s="90"/>
      <c r="AN4" s="23"/>
      <c r="AO4" s="23"/>
      <c r="AV4" s="89"/>
      <c r="AW4" s="90"/>
      <c r="AX4" s="23"/>
      <c r="AY4" s="23"/>
      <c r="BF4" s="89"/>
      <c r="BG4" s="90"/>
      <c r="BH4" s="23"/>
      <c r="BI4" s="23"/>
      <c r="BP4" s="89"/>
      <c r="BQ4" s="90"/>
      <c r="BR4" s="23"/>
      <c r="BS4" s="23"/>
      <c r="BZ4" s="89"/>
      <c r="CA4" s="90"/>
      <c r="CB4" s="23"/>
      <c r="CC4" s="23"/>
      <c r="CJ4" s="89"/>
      <c r="CK4" s="90"/>
      <c r="CL4" s="23"/>
      <c r="CM4" s="23"/>
      <c r="CT4" s="89"/>
      <c r="CU4" s="90"/>
      <c r="CV4" s="23"/>
      <c r="CW4" s="23"/>
      <c r="DD4" s="89"/>
      <c r="DE4" s="90"/>
      <c r="DF4" s="23"/>
      <c r="DG4" s="23"/>
      <c r="DN4" s="89"/>
      <c r="DO4" s="90"/>
      <c r="DP4" s="23"/>
      <c r="DQ4" s="23"/>
      <c r="DX4" s="89"/>
      <c r="DY4" s="90"/>
      <c r="DZ4" s="23"/>
      <c r="EA4" s="23"/>
      <c r="EH4" s="89"/>
      <c r="EI4" s="90"/>
      <c r="EJ4" s="23"/>
      <c r="EK4" s="23"/>
      <c r="ER4" s="89"/>
      <c r="ES4" s="90"/>
      <c r="ET4" s="23"/>
      <c r="EU4" s="23"/>
      <c r="FB4" s="89"/>
      <c r="FC4" s="90"/>
      <c r="FD4" s="23"/>
      <c r="FE4" s="23"/>
      <c r="FL4" s="89"/>
      <c r="FM4" s="90"/>
      <c r="FN4" s="23"/>
      <c r="FO4" s="23"/>
      <c r="FV4" s="89"/>
      <c r="FW4" s="90"/>
      <c r="FX4" s="23"/>
      <c r="FY4" s="23"/>
      <c r="GF4" s="89"/>
      <c r="GG4" s="90"/>
      <c r="GH4" s="23"/>
      <c r="GI4" s="23"/>
      <c r="GP4" s="89"/>
      <c r="GQ4" s="90"/>
      <c r="GR4" s="23"/>
      <c r="GS4" s="23"/>
      <c r="GZ4" s="89"/>
      <c r="HA4" s="90"/>
      <c r="HB4" s="23"/>
      <c r="HC4" s="23"/>
      <c r="HJ4" s="89"/>
      <c r="HK4" s="90"/>
      <c r="HL4" s="23"/>
      <c r="HM4" s="23"/>
      <c r="HT4" s="89"/>
      <c r="HU4" s="90"/>
      <c r="HV4" s="23"/>
      <c r="HW4" s="23"/>
      <c r="ID4" s="89"/>
      <c r="IE4" s="90"/>
      <c r="IF4" s="23"/>
      <c r="IG4" s="23"/>
      <c r="IN4" s="89"/>
      <c r="IO4" s="90"/>
      <c r="IP4" s="23"/>
      <c r="IQ4" s="23"/>
      <c r="IX4" s="89"/>
      <c r="IY4" s="90"/>
      <c r="IZ4" s="23"/>
      <c r="JA4" s="23"/>
      <c r="JH4" s="89"/>
      <c r="JI4" s="90"/>
      <c r="JJ4" s="23"/>
      <c r="JK4" s="23"/>
      <c r="JR4" s="89"/>
      <c r="JS4" s="90"/>
      <c r="JT4" s="23"/>
      <c r="JU4" s="23"/>
      <c r="KB4" s="89"/>
      <c r="KC4" s="90"/>
      <c r="KD4" s="23"/>
      <c r="KE4" s="23"/>
      <c r="KL4" s="89"/>
      <c r="KM4" s="90"/>
      <c r="KN4" s="23"/>
      <c r="KO4" s="23"/>
      <c r="KV4" s="89"/>
      <c r="KW4" s="90"/>
      <c r="KX4" s="23"/>
      <c r="KY4" s="23"/>
      <c r="LF4" s="89"/>
      <c r="LG4" s="90"/>
      <c r="LH4" s="23"/>
      <c r="LI4" s="23"/>
      <c r="LP4" s="89"/>
      <c r="LQ4" s="90"/>
      <c r="LR4" s="23"/>
      <c r="LS4" s="23"/>
      <c r="LZ4" s="89"/>
      <c r="MA4" s="90"/>
      <c r="MB4" s="23"/>
      <c r="MC4" s="23"/>
      <c r="MJ4" s="89"/>
      <c r="MK4" s="90"/>
      <c r="ML4" s="23"/>
      <c r="MM4" s="23"/>
      <c r="MT4" s="89"/>
      <c r="MU4" s="90"/>
      <c r="MV4" s="23"/>
      <c r="MW4" s="23"/>
      <c r="ND4" s="89"/>
      <c r="NE4" s="90"/>
      <c r="NF4" s="23"/>
      <c r="NG4" s="23"/>
      <c r="NN4" s="89"/>
      <c r="NO4" s="90"/>
      <c r="NP4" s="23"/>
      <c r="NQ4" s="23"/>
      <c r="NX4" s="89"/>
      <c r="NY4" s="90"/>
      <c r="NZ4" s="23"/>
      <c r="OA4" s="23"/>
      <c r="OH4" s="89"/>
      <c r="OI4" s="90"/>
      <c r="OJ4" s="23"/>
      <c r="OK4" s="23"/>
      <c r="OR4" s="89"/>
      <c r="OS4" s="90"/>
      <c r="OT4" s="23"/>
      <c r="OU4" s="23"/>
      <c r="PB4" s="89"/>
      <c r="PC4" s="90"/>
      <c r="PD4" s="23"/>
      <c r="PE4" s="23"/>
      <c r="PL4" s="89"/>
      <c r="PM4" s="90"/>
      <c r="PN4" s="23"/>
      <c r="PO4" s="23"/>
      <c r="PV4" s="89"/>
      <c r="PW4" s="90"/>
      <c r="PX4" s="23"/>
      <c r="PY4" s="23"/>
      <c r="QF4" s="89"/>
      <c r="QG4" s="90"/>
      <c r="QH4" s="23"/>
      <c r="QI4" s="23"/>
      <c r="QP4" s="89"/>
      <c r="QQ4" s="90"/>
      <c r="QR4" s="23"/>
      <c r="QS4" s="23"/>
      <c r="QZ4" s="89"/>
      <c r="RA4" s="90"/>
      <c r="RB4" s="23"/>
      <c r="RC4" s="23"/>
      <c r="RJ4" s="89"/>
      <c r="RK4" s="90"/>
      <c r="RL4" s="23"/>
      <c r="RM4" s="23"/>
      <c r="RT4" s="89"/>
      <c r="RU4" s="90"/>
      <c r="RV4" s="23"/>
      <c r="RW4" s="23"/>
      <c r="SD4" s="89"/>
      <c r="SE4" s="90"/>
      <c r="SF4" s="23"/>
      <c r="SG4" s="23"/>
      <c r="SN4" s="89"/>
      <c r="SO4" s="90"/>
      <c r="SP4" s="23"/>
      <c r="SQ4" s="23"/>
      <c r="SX4" s="89"/>
      <c r="SY4" s="90"/>
      <c r="SZ4" s="23"/>
      <c r="TA4" s="23"/>
      <c r="TH4" s="89"/>
      <c r="TI4" s="90"/>
      <c r="TJ4" s="23"/>
      <c r="TK4" s="23"/>
      <c r="TR4" s="89"/>
      <c r="TS4" s="90"/>
      <c r="TT4" s="23"/>
      <c r="TU4" s="23"/>
      <c r="UB4" s="89"/>
      <c r="UC4" s="90"/>
      <c r="UD4" s="23"/>
      <c r="UE4" s="23"/>
      <c r="UL4" s="89"/>
      <c r="UM4" s="90"/>
      <c r="UN4" s="23"/>
      <c r="UO4" s="23"/>
      <c r="UV4" s="89"/>
      <c r="UW4" s="90"/>
      <c r="UX4" s="23"/>
      <c r="UY4" s="23"/>
      <c r="VF4" s="89"/>
      <c r="VG4" s="90"/>
      <c r="VH4" s="23"/>
      <c r="VI4" s="23"/>
      <c r="VP4" s="89"/>
      <c r="VQ4" s="90"/>
      <c r="VR4" s="23"/>
      <c r="VS4" s="23"/>
      <c r="VZ4" s="89"/>
      <c r="WA4" s="90"/>
      <c r="WB4" s="23"/>
      <c r="WC4" s="23"/>
      <c r="WJ4" s="89"/>
      <c r="WK4" s="90"/>
      <c r="WL4" s="23"/>
      <c r="WM4" s="23"/>
      <c r="WT4" s="89"/>
      <c r="WU4" s="90"/>
      <c r="WV4" s="23"/>
      <c r="WW4" s="23"/>
      <c r="XD4" s="89"/>
      <c r="XE4" s="90"/>
      <c r="XF4" s="23"/>
      <c r="XG4" s="23"/>
      <c r="XN4" s="89"/>
      <c r="XO4" s="90"/>
      <c r="XP4" s="23"/>
      <c r="XQ4" s="23"/>
      <c r="XX4" s="89"/>
      <c r="XY4" s="90"/>
      <c r="XZ4" s="23"/>
      <c r="YA4" s="23"/>
      <c r="YH4" s="89"/>
      <c r="YI4" s="90"/>
      <c r="YJ4" s="23"/>
      <c r="YK4" s="23"/>
      <c r="YR4" s="89"/>
      <c r="YS4" s="90"/>
      <c r="YT4" s="23"/>
      <c r="YU4" s="23"/>
      <c r="ZB4" s="89"/>
      <c r="ZC4" s="90"/>
      <c r="ZD4" s="23"/>
      <c r="ZE4" s="23"/>
      <c r="ZL4" s="89"/>
      <c r="ZM4" s="90"/>
      <c r="ZN4" s="23"/>
      <c r="ZO4" s="23"/>
      <c r="ZV4" s="89"/>
      <c r="ZW4" s="90"/>
      <c r="ZX4" s="23"/>
      <c r="ZY4" s="23"/>
      <c r="AAF4" s="89"/>
      <c r="AAG4" s="90"/>
      <c r="AAH4" s="23"/>
      <c r="AAI4" s="23"/>
      <c r="AAP4" s="89"/>
      <c r="AAQ4" s="90"/>
      <c r="AAR4" s="23"/>
      <c r="AAS4" s="23"/>
      <c r="AAZ4" s="89"/>
      <c r="ABA4" s="90"/>
      <c r="ABB4" s="23"/>
      <c r="ABC4" s="23"/>
      <c r="ABJ4" s="89"/>
      <c r="ABK4" s="90"/>
      <c r="ABL4" s="23"/>
      <c r="ABM4" s="23"/>
      <c r="ABT4" s="89"/>
      <c r="ABU4" s="90"/>
      <c r="ABV4" s="23"/>
      <c r="ABW4" s="23"/>
      <c r="ACD4" s="89"/>
      <c r="ACE4" s="90"/>
      <c r="ACF4" s="23"/>
      <c r="ACG4" s="23"/>
      <c r="ACN4" s="89"/>
      <c r="ACO4" s="90"/>
      <c r="ACP4" s="23"/>
      <c r="ACQ4" s="23"/>
      <c r="ACX4" s="89"/>
      <c r="ACY4" s="90"/>
      <c r="ACZ4" s="23"/>
      <c r="ADA4" s="23"/>
      <c r="ADH4" s="89"/>
      <c r="ADI4" s="90"/>
      <c r="ADJ4" s="23"/>
      <c r="ADK4" s="23"/>
      <c r="ADR4" s="89"/>
      <c r="ADS4" s="90"/>
      <c r="ADT4" s="23"/>
      <c r="ADU4" s="23"/>
      <c r="AEB4" s="89"/>
      <c r="AEC4" s="90"/>
      <c r="AED4" s="23"/>
      <c r="AEE4" s="23"/>
      <c r="AEL4" s="89"/>
      <c r="AEM4" s="90"/>
      <c r="AEN4" s="23"/>
      <c r="AEO4" s="23"/>
      <c r="AEV4" s="89"/>
      <c r="AEW4" s="90"/>
      <c r="AEX4" s="23"/>
      <c r="AEY4" s="23"/>
      <c r="AFF4" s="89"/>
      <c r="AFG4" s="90"/>
      <c r="AFH4" s="23"/>
      <c r="AFI4" s="23"/>
      <c r="AFP4" s="89"/>
      <c r="AFQ4" s="90"/>
      <c r="AFR4" s="23"/>
      <c r="AFS4" s="23"/>
      <c r="AFZ4" s="89"/>
      <c r="AGA4" s="90"/>
      <c r="AGB4" s="23"/>
      <c r="AGC4" s="23"/>
      <c r="AGJ4" s="89"/>
      <c r="AGK4" s="90"/>
      <c r="AGL4" s="23"/>
      <c r="AGM4" s="23"/>
      <c r="AGT4" s="89"/>
      <c r="AGU4" s="90"/>
      <c r="AGV4" s="23"/>
      <c r="AGW4" s="23"/>
      <c r="AHD4" s="89"/>
      <c r="AHE4" s="90"/>
      <c r="AHF4" s="23"/>
      <c r="AHG4" s="23"/>
      <c r="AHN4" s="89"/>
      <c r="AHO4" s="90"/>
      <c r="AHP4" s="23"/>
      <c r="AHQ4" s="23"/>
      <c r="AHX4" s="89"/>
      <c r="AHY4" s="90"/>
      <c r="AHZ4" s="23"/>
      <c r="AIA4" s="23"/>
      <c r="AIH4" s="89"/>
      <c r="AII4" s="90"/>
      <c r="AIJ4" s="23"/>
      <c r="AIK4" s="23"/>
      <c r="AIR4" s="89"/>
      <c r="AIS4" s="90"/>
      <c r="AIT4" s="23"/>
      <c r="AIU4" s="23"/>
      <c r="AJB4" s="89"/>
      <c r="AJC4" s="90"/>
      <c r="AJD4" s="23"/>
      <c r="AJE4" s="23"/>
      <c r="AJL4" s="89"/>
      <c r="AJM4" s="90"/>
      <c r="AJN4" s="23"/>
      <c r="AJO4" s="23"/>
      <c r="AJV4" s="89"/>
      <c r="AJW4" s="90"/>
      <c r="AJX4" s="23"/>
      <c r="AJY4" s="23"/>
      <c r="AKF4" s="89"/>
      <c r="AKG4" s="90"/>
      <c r="AKH4" s="23"/>
      <c r="AKI4" s="23"/>
      <c r="AKP4" s="89"/>
      <c r="AKQ4" s="90"/>
      <c r="AKR4" s="23"/>
      <c r="AKS4" s="23"/>
      <c r="AKZ4" s="89"/>
      <c r="ALA4" s="90"/>
      <c r="ALB4" s="23"/>
      <c r="ALC4" s="23"/>
      <c r="ALJ4" s="89"/>
      <c r="ALK4" s="90"/>
      <c r="ALL4" s="23"/>
      <c r="ALM4" s="23"/>
      <c r="ALT4" s="89"/>
      <c r="ALU4" s="90"/>
      <c r="ALV4" s="23"/>
      <c r="ALW4" s="23"/>
      <c r="AMD4" s="89"/>
      <c r="AME4" s="90"/>
      <c r="AMF4" s="23"/>
      <c r="AMG4" s="23"/>
      <c r="AMN4" s="89"/>
      <c r="AMO4" s="90"/>
      <c r="AMP4" s="23"/>
      <c r="AMQ4" s="23"/>
      <c r="AMX4" s="89"/>
      <c r="AMY4" s="90"/>
      <c r="AMZ4" s="23"/>
      <c r="ANA4" s="23"/>
      <c r="ANH4" s="89"/>
      <c r="ANI4" s="90"/>
      <c r="ANJ4" s="23"/>
      <c r="ANK4" s="23"/>
      <c r="ANR4" s="89"/>
      <c r="ANS4" s="90"/>
      <c r="ANT4" s="23"/>
      <c r="ANU4" s="23"/>
      <c r="AOB4" s="89"/>
      <c r="AOC4" s="90"/>
      <c r="AOD4" s="23"/>
      <c r="AOE4" s="23"/>
      <c r="AOL4" s="89"/>
      <c r="AOM4" s="90"/>
      <c r="AON4" s="23"/>
      <c r="AOO4" s="23"/>
      <c r="AOV4" s="89"/>
      <c r="AOW4" s="90"/>
      <c r="AOX4" s="23"/>
      <c r="AOY4" s="23"/>
      <c r="APF4" s="89"/>
      <c r="APG4" s="90"/>
      <c r="APH4" s="23"/>
      <c r="API4" s="23"/>
      <c r="APP4" s="89"/>
      <c r="APQ4" s="90"/>
      <c r="APR4" s="23"/>
      <c r="APS4" s="23"/>
      <c r="APZ4" s="89"/>
      <c r="AQA4" s="90"/>
      <c r="AQB4" s="23"/>
      <c r="AQC4" s="23"/>
      <c r="AQJ4" s="89"/>
      <c r="AQK4" s="90"/>
      <c r="AQL4" s="23"/>
      <c r="AQM4" s="23"/>
      <c r="AQT4" s="89"/>
      <c r="AQU4" s="90"/>
      <c r="AQV4" s="23"/>
      <c r="AQW4" s="23"/>
      <c r="ARD4" s="89"/>
      <c r="ARE4" s="90"/>
      <c r="ARF4" s="23"/>
      <c r="ARG4" s="23"/>
      <c r="ARN4" s="89"/>
      <c r="ARO4" s="90"/>
      <c r="ARP4" s="23"/>
      <c r="ARQ4" s="23"/>
      <c r="ARX4" s="89"/>
      <c r="ARY4" s="90"/>
      <c r="ARZ4" s="23"/>
      <c r="ASA4" s="23"/>
      <c r="ASH4" s="89"/>
      <c r="ASI4" s="90"/>
      <c r="ASJ4" s="23"/>
      <c r="ASK4" s="23"/>
      <c r="ASR4" s="89"/>
      <c r="ASS4" s="90"/>
      <c r="AST4" s="23"/>
      <c r="ASU4" s="23"/>
      <c r="ATB4" s="89"/>
      <c r="ATC4" s="90"/>
      <c r="ATD4" s="23"/>
      <c r="ATE4" s="23"/>
      <c r="ATL4" s="89"/>
      <c r="ATM4" s="90"/>
      <c r="ATN4" s="23"/>
      <c r="ATO4" s="23"/>
      <c r="ATV4" s="89"/>
      <c r="ATW4" s="90"/>
      <c r="ATX4" s="23"/>
      <c r="ATY4" s="23"/>
      <c r="AUF4" s="89"/>
      <c r="AUG4" s="90"/>
      <c r="AUH4" s="23"/>
      <c r="AUI4" s="23"/>
      <c r="AUP4" s="89"/>
      <c r="AUQ4" s="90"/>
      <c r="AUR4" s="23"/>
      <c r="AUS4" s="23"/>
      <c r="AUZ4" s="89"/>
      <c r="AVA4" s="90"/>
      <c r="AVB4" s="23"/>
      <c r="AVC4" s="23"/>
      <c r="AVJ4" s="89"/>
      <c r="AVK4" s="90"/>
      <c r="AVL4" s="23"/>
      <c r="AVM4" s="23"/>
      <c r="AVT4" s="89"/>
      <c r="AVU4" s="90"/>
      <c r="AVV4" s="23"/>
      <c r="AVW4" s="23"/>
      <c r="AWD4" s="89"/>
      <c r="AWE4" s="90"/>
      <c r="AWF4" s="23"/>
      <c r="AWG4" s="23"/>
      <c r="AWN4" s="89"/>
      <c r="AWO4" s="90"/>
      <c r="AWP4" s="23"/>
      <c r="AWQ4" s="23"/>
      <c r="AWX4" s="89"/>
      <c r="AWY4" s="90"/>
      <c r="AWZ4" s="23"/>
      <c r="AXA4" s="23"/>
      <c r="AXH4" s="89"/>
      <c r="AXI4" s="90"/>
      <c r="AXJ4" s="23"/>
      <c r="AXK4" s="23"/>
      <c r="AXR4" s="89"/>
      <c r="AXS4" s="90"/>
      <c r="AXT4" s="23"/>
      <c r="AXU4" s="23"/>
      <c r="AYB4" s="89"/>
      <c r="AYC4" s="90"/>
      <c r="AYD4" s="23"/>
      <c r="AYE4" s="23"/>
      <c r="AYL4" s="89"/>
      <c r="AYM4" s="90"/>
      <c r="AYN4" s="23"/>
      <c r="AYO4" s="23"/>
      <c r="AYV4" s="89"/>
      <c r="AYW4" s="90"/>
      <c r="AYX4" s="23"/>
      <c r="AYY4" s="23"/>
      <c r="AZF4" s="89"/>
      <c r="AZG4" s="90"/>
      <c r="AZH4" s="23"/>
      <c r="AZI4" s="23"/>
      <c r="AZP4" s="89"/>
      <c r="AZQ4" s="90"/>
      <c r="AZR4" s="23"/>
      <c r="AZS4" s="23"/>
      <c r="AZZ4" s="89"/>
      <c r="BAA4" s="90"/>
      <c r="BAB4" s="23"/>
      <c r="BAC4" s="23"/>
      <c r="BAJ4" s="89"/>
      <c r="BAK4" s="90"/>
      <c r="BAL4" s="23"/>
      <c r="BAM4" s="23"/>
      <c r="BAT4" s="89"/>
      <c r="BAU4" s="90"/>
      <c r="BAV4" s="23"/>
      <c r="BAW4" s="23"/>
      <c r="BBD4" s="89"/>
      <c r="BBE4" s="90"/>
      <c r="BBF4" s="23"/>
      <c r="BBG4" s="23"/>
      <c r="BBN4" s="89"/>
      <c r="BBO4" s="90"/>
      <c r="BBP4" s="23"/>
      <c r="BBQ4" s="23"/>
      <c r="BBX4" s="89"/>
      <c r="BBY4" s="90"/>
      <c r="BBZ4" s="23"/>
      <c r="BCA4" s="23"/>
      <c r="BCH4" s="89"/>
      <c r="BCI4" s="90"/>
      <c r="BCJ4" s="23"/>
      <c r="BCK4" s="23"/>
      <c r="BCR4" s="89"/>
      <c r="BCS4" s="90"/>
      <c r="BCT4" s="23"/>
      <c r="BCU4" s="23"/>
      <c r="BDB4" s="89"/>
      <c r="BDC4" s="90"/>
      <c r="BDD4" s="23"/>
      <c r="BDE4" s="23"/>
      <c r="BDL4" s="89"/>
      <c r="BDM4" s="90"/>
      <c r="BDN4" s="23"/>
      <c r="BDO4" s="23"/>
      <c r="BDV4" s="89"/>
      <c r="BDW4" s="90"/>
      <c r="BDX4" s="23"/>
      <c r="BDY4" s="23"/>
      <c r="BEF4" s="89"/>
      <c r="BEG4" s="90"/>
      <c r="BEH4" s="23"/>
      <c r="BEI4" s="23"/>
      <c r="BEP4" s="89"/>
      <c r="BEQ4" s="90"/>
      <c r="BER4" s="23"/>
      <c r="BES4" s="23"/>
      <c r="BEZ4" s="89"/>
      <c r="BFA4" s="90"/>
      <c r="BFB4" s="23"/>
      <c r="BFC4" s="23"/>
      <c r="BFJ4" s="89"/>
      <c r="BFK4" s="90"/>
      <c r="BFL4" s="23"/>
      <c r="BFM4" s="23"/>
      <c r="BFT4" s="89"/>
      <c r="BFU4" s="90"/>
      <c r="BFV4" s="23"/>
      <c r="BFW4" s="23"/>
      <c r="BGD4" s="89"/>
      <c r="BGE4" s="90"/>
      <c r="BGF4" s="23"/>
      <c r="BGG4" s="23"/>
      <c r="BGN4" s="89"/>
      <c r="BGO4" s="90"/>
      <c r="BGP4" s="23"/>
      <c r="BGQ4" s="23"/>
      <c r="BGX4" s="89"/>
      <c r="BGY4" s="90"/>
      <c r="BGZ4" s="23"/>
      <c r="BHA4" s="23"/>
      <c r="BHH4" s="89"/>
      <c r="BHI4" s="90"/>
      <c r="BHJ4" s="23"/>
      <c r="BHK4" s="23"/>
      <c r="BHR4" s="89"/>
      <c r="BHS4" s="90"/>
      <c r="BHT4" s="23"/>
      <c r="BHU4" s="23"/>
      <c r="BIB4" s="89"/>
      <c r="BIC4" s="90"/>
      <c r="BID4" s="23"/>
      <c r="BIE4" s="23"/>
      <c r="BIL4" s="89"/>
      <c r="BIM4" s="90"/>
      <c r="BIN4" s="23"/>
      <c r="BIO4" s="23"/>
      <c r="BIV4" s="89"/>
      <c r="BIW4" s="90"/>
      <c r="BIX4" s="23"/>
      <c r="BIY4" s="23"/>
      <c r="BJF4" s="89"/>
      <c r="BJG4" s="90"/>
      <c r="BJH4" s="23"/>
      <c r="BJI4" s="23"/>
      <c r="BJP4" s="89"/>
      <c r="BJQ4" s="90"/>
      <c r="BJR4" s="23"/>
      <c r="BJS4" s="23"/>
      <c r="BJZ4" s="89"/>
      <c r="BKA4" s="90"/>
      <c r="BKB4" s="23"/>
      <c r="BKC4" s="23"/>
      <c r="BKJ4" s="89"/>
      <c r="BKK4" s="90"/>
      <c r="BKL4" s="23"/>
      <c r="BKM4" s="23"/>
      <c r="BKT4" s="89"/>
      <c r="BKU4" s="90"/>
      <c r="BKV4" s="23"/>
      <c r="BKW4" s="23"/>
      <c r="BLD4" s="89"/>
      <c r="BLE4" s="90"/>
      <c r="BLF4" s="23"/>
      <c r="BLG4" s="23"/>
      <c r="BLN4" s="89"/>
      <c r="BLO4" s="90"/>
      <c r="BLP4" s="23"/>
      <c r="BLQ4" s="23"/>
      <c r="BLX4" s="89"/>
      <c r="BLY4" s="90"/>
      <c r="BLZ4" s="23"/>
      <c r="BMA4" s="23"/>
      <c r="BMH4" s="89"/>
      <c r="BMI4" s="90"/>
      <c r="BMJ4" s="23"/>
      <c r="BMK4" s="23"/>
      <c r="BMR4" s="89"/>
      <c r="BMS4" s="90"/>
      <c r="BMT4" s="23"/>
      <c r="BMU4" s="23"/>
      <c r="BNB4" s="89"/>
      <c r="BNC4" s="90"/>
      <c r="BND4" s="23"/>
      <c r="BNE4" s="23"/>
      <c r="BNL4" s="89"/>
      <c r="BNM4" s="90"/>
      <c r="BNN4" s="23"/>
      <c r="BNO4" s="23"/>
      <c r="BNV4" s="89"/>
      <c r="BNW4" s="90"/>
      <c r="BNX4" s="23"/>
      <c r="BNY4" s="23"/>
      <c r="BOF4" s="89"/>
      <c r="BOG4" s="90"/>
      <c r="BOH4" s="23"/>
      <c r="BOI4" s="23"/>
      <c r="BOP4" s="89"/>
      <c r="BOQ4" s="90"/>
      <c r="BOR4" s="23"/>
      <c r="BOS4" s="23"/>
      <c r="BOZ4" s="89"/>
      <c r="BPA4" s="90"/>
      <c r="BPB4" s="23"/>
      <c r="BPC4" s="23"/>
      <c r="BPJ4" s="89"/>
      <c r="BPK4" s="90"/>
      <c r="BPL4" s="23"/>
      <c r="BPM4" s="23"/>
      <c r="BPT4" s="89"/>
      <c r="BPU4" s="90"/>
      <c r="BPV4" s="23"/>
      <c r="BPW4" s="23"/>
      <c r="BQD4" s="89"/>
      <c r="BQE4" s="90"/>
      <c r="BQF4" s="23"/>
      <c r="BQG4" s="23"/>
      <c r="BQN4" s="89"/>
      <c r="BQO4" s="90"/>
      <c r="BQP4" s="23"/>
      <c r="BQQ4" s="23"/>
      <c r="BQX4" s="89"/>
      <c r="BQY4" s="90"/>
      <c r="BQZ4" s="23"/>
      <c r="BRA4" s="23"/>
      <c r="BRH4" s="89"/>
      <c r="BRI4" s="90"/>
      <c r="BRJ4" s="23"/>
      <c r="BRK4" s="23"/>
      <c r="BRR4" s="89"/>
      <c r="BRS4" s="90"/>
      <c r="BRT4" s="23"/>
      <c r="BRU4" s="23"/>
      <c r="BSB4" s="89"/>
      <c r="BSC4" s="90"/>
      <c r="BSD4" s="23"/>
      <c r="BSE4" s="23"/>
      <c r="BSL4" s="89"/>
      <c r="BSM4" s="90"/>
      <c r="BSN4" s="23"/>
      <c r="BSO4" s="23"/>
      <c r="BSV4" s="89"/>
      <c r="BSW4" s="90"/>
      <c r="BSX4" s="23"/>
      <c r="BSY4" s="23"/>
      <c r="BTF4" s="89"/>
      <c r="BTG4" s="90"/>
      <c r="BTH4" s="23"/>
      <c r="BTI4" s="23"/>
      <c r="BTP4" s="89"/>
      <c r="BTQ4" s="90"/>
      <c r="BTR4" s="23"/>
      <c r="BTS4" s="23"/>
      <c r="BTZ4" s="89"/>
      <c r="BUA4" s="90"/>
      <c r="BUB4" s="23"/>
      <c r="BUC4" s="23"/>
      <c r="BUJ4" s="89"/>
      <c r="BUK4" s="90"/>
      <c r="BUL4" s="23"/>
      <c r="BUM4" s="23"/>
      <c r="BUT4" s="89"/>
      <c r="BUU4" s="90"/>
      <c r="BUV4" s="23"/>
      <c r="BUW4" s="23"/>
      <c r="BVD4" s="89"/>
      <c r="BVE4" s="90"/>
      <c r="BVF4" s="23"/>
      <c r="BVG4" s="23"/>
      <c r="BVN4" s="89"/>
      <c r="BVO4" s="90"/>
      <c r="BVP4" s="23"/>
      <c r="BVQ4" s="23"/>
      <c r="BVX4" s="89"/>
      <c r="BVY4" s="90"/>
      <c r="BVZ4" s="23"/>
      <c r="BWA4" s="23"/>
      <c r="BWH4" s="89"/>
      <c r="BWI4" s="90"/>
      <c r="BWJ4" s="23"/>
      <c r="BWK4" s="23"/>
      <c r="BWR4" s="89"/>
      <c r="BWS4" s="90"/>
      <c r="BWT4" s="23"/>
      <c r="BWU4" s="23"/>
      <c r="BXB4" s="89"/>
      <c r="BXC4" s="90"/>
      <c r="BXD4" s="23"/>
      <c r="BXE4" s="23"/>
      <c r="BXL4" s="89"/>
      <c r="BXM4" s="90"/>
      <c r="BXN4" s="23"/>
      <c r="BXO4" s="23"/>
      <c r="BXV4" s="89"/>
      <c r="BXW4" s="90"/>
      <c r="BXX4" s="23"/>
      <c r="BXY4" s="23"/>
      <c r="BYF4" s="89"/>
      <c r="BYG4" s="90"/>
      <c r="BYH4" s="23"/>
      <c r="BYI4" s="23"/>
      <c r="BYP4" s="89"/>
      <c r="BYQ4" s="90"/>
      <c r="BYR4" s="23"/>
      <c r="BYS4" s="23"/>
      <c r="BYZ4" s="89"/>
      <c r="BZA4" s="90"/>
      <c r="BZB4" s="23"/>
      <c r="BZC4" s="23"/>
      <c r="BZJ4" s="89"/>
      <c r="BZK4" s="90"/>
      <c r="BZL4" s="23"/>
      <c r="BZM4" s="23"/>
      <c r="BZT4" s="89"/>
      <c r="BZU4" s="90"/>
      <c r="BZV4" s="23"/>
      <c r="BZW4" s="23"/>
      <c r="CAD4" s="89"/>
      <c r="CAE4" s="90"/>
      <c r="CAF4" s="23"/>
      <c r="CAG4" s="23"/>
      <c r="CAN4" s="89"/>
      <c r="CAO4" s="90"/>
      <c r="CAP4" s="23"/>
      <c r="CAQ4" s="23"/>
      <c r="CAX4" s="89"/>
      <c r="CAY4" s="90"/>
      <c r="CAZ4" s="23"/>
      <c r="CBA4" s="23"/>
      <c r="CBH4" s="89"/>
      <c r="CBI4" s="90"/>
      <c r="CBJ4" s="23"/>
      <c r="CBK4" s="23"/>
      <c r="CBR4" s="89"/>
      <c r="CBS4" s="90"/>
      <c r="CBT4" s="23"/>
      <c r="CBU4" s="23"/>
      <c r="CCB4" s="89"/>
      <c r="CCC4" s="90"/>
      <c r="CCD4" s="23"/>
      <c r="CCE4" s="23"/>
      <c r="CCL4" s="89"/>
      <c r="CCM4" s="90"/>
      <c r="CCN4" s="23"/>
      <c r="CCO4" s="23"/>
      <c r="CCV4" s="89"/>
      <c r="CCW4" s="90"/>
      <c r="CCX4" s="23"/>
      <c r="CCY4" s="23"/>
      <c r="CDF4" s="89"/>
      <c r="CDG4" s="90"/>
      <c r="CDH4" s="23"/>
      <c r="CDI4" s="23"/>
      <c r="CDP4" s="89"/>
      <c r="CDQ4" s="90"/>
      <c r="CDR4" s="23"/>
      <c r="CDS4" s="23"/>
      <c r="CDZ4" s="89"/>
      <c r="CEA4" s="90"/>
      <c r="CEB4" s="23"/>
      <c r="CEC4" s="23"/>
      <c r="CEJ4" s="89"/>
      <c r="CEK4" s="90"/>
      <c r="CEL4" s="23"/>
      <c r="CEM4" s="23"/>
      <c r="CET4" s="89"/>
      <c r="CEU4" s="90"/>
      <c r="CEV4" s="23"/>
      <c r="CEW4" s="23"/>
      <c r="CFD4" s="89"/>
      <c r="CFE4" s="90"/>
      <c r="CFF4" s="23"/>
      <c r="CFG4" s="23"/>
      <c r="CFN4" s="89"/>
      <c r="CFO4" s="90"/>
      <c r="CFP4" s="23"/>
      <c r="CFQ4" s="23"/>
      <c r="CFX4" s="89"/>
      <c r="CFY4" s="90"/>
      <c r="CFZ4" s="23"/>
      <c r="CGA4" s="23"/>
      <c r="CGH4" s="89"/>
      <c r="CGI4" s="90"/>
      <c r="CGJ4" s="23"/>
      <c r="CGK4" s="23"/>
      <c r="CGR4" s="89"/>
      <c r="CGS4" s="90"/>
      <c r="CGT4" s="23"/>
      <c r="CGU4" s="23"/>
      <c r="CHB4" s="89"/>
      <c r="CHC4" s="90"/>
      <c r="CHD4" s="23"/>
      <c r="CHE4" s="23"/>
      <c r="CHL4" s="89"/>
      <c r="CHM4" s="90"/>
      <c r="CHN4" s="23"/>
      <c r="CHO4" s="23"/>
      <c r="CHV4" s="89"/>
      <c r="CHW4" s="90"/>
      <c r="CHX4" s="23"/>
      <c r="CHY4" s="23"/>
      <c r="CIF4" s="89"/>
      <c r="CIG4" s="90"/>
      <c r="CIH4" s="23"/>
      <c r="CII4" s="23"/>
      <c r="CIP4" s="89"/>
      <c r="CIQ4" s="90"/>
      <c r="CIR4" s="23"/>
      <c r="CIS4" s="23"/>
      <c r="CIZ4" s="89"/>
      <c r="CJA4" s="90"/>
      <c r="CJB4" s="23"/>
      <c r="CJC4" s="23"/>
      <c r="CJJ4" s="89"/>
      <c r="CJK4" s="90"/>
      <c r="CJL4" s="23"/>
      <c r="CJM4" s="23"/>
      <c r="CJT4" s="89"/>
      <c r="CJU4" s="90"/>
      <c r="CJV4" s="23"/>
      <c r="CJW4" s="23"/>
      <c r="CKD4" s="89"/>
      <c r="CKE4" s="90"/>
      <c r="CKF4" s="23"/>
      <c r="CKG4" s="23"/>
      <c r="CKN4" s="89"/>
      <c r="CKO4" s="90"/>
      <c r="CKP4" s="23"/>
      <c r="CKQ4" s="23"/>
      <c r="CKX4" s="89"/>
      <c r="CKY4" s="90"/>
      <c r="CKZ4" s="23"/>
      <c r="CLA4" s="23"/>
      <c r="CLH4" s="89"/>
      <c r="CLI4" s="90"/>
      <c r="CLJ4" s="23"/>
      <c r="CLK4" s="23"/>
      <c r="CLR4" s="89"/>
      <c r="CLS4" s="90"/>
      <c r="CLT4" s="23"/>
      <c r="CLU4" s="23"/>
      <c r="CMB4" s="89"/>
      <c r="CMC4" s="90"/>
      <c r="CMD4" s="23"/>
      <c r="CME4" s="23"/>
      <c r="CML4" s="89"/>
      <c r="CMM4" s="90"/>
      <c r="CMN4" s="23"/>
      <c r="CMO4" s="23"/>
      <c r="CMV4" s="89"/>
      <c r="CMW4" s="90"/>
      <c r="CMX4" s="23"/>
      <c r="CMY4" s="23"/>
      <c r="CNF4" s="89"/>
      <c r="CNG4" s="90"/>
      <c r="CNH4" s="23"/>
      <c r="CNI4" s="23"/>
      <c r="CNP4" s="89"/>
      <c r="CNQ4" s="90"/>
      <c r="CNR4" s="23"/>
      <c r="CNS4" s="23"/>
      <c r="CNZ4" s="89"/>
      <c r="COA4" s="90"/>
      <c r="COB4" s="23"/>
      <c r="COC4" s="23"/>
      <c r="COJ4" s="89"/>
      <c r="COK4" s="90"/>
      <c r="COL4" s="23"/>
      <c r="COM4" s="23"/>
      <c r="COT4" s="89"/>
      <c r="COU4" s="90"/>
      <c r="COV4" s="23"/>
      <c r="COW4" s="23"/>
      <c r="CPD4" s="89"/>
      <c r="CPE4" s="90"/>
      <c r="CPF4" s="23"/>
      <c r="CPG4" s="23"/>
      <c r="CPN4" s="89"/>
      <c r="CPO4" s="90"/>
      <c r="CPP4" s="23"/>
      <c r="CPQ4" s="23"/>
      <c r="CPX4" s="89"/>
      <c r="CPY4" s="90"/>
      <c r="CPZ4" s="23"/>
      <c r="CQA4" s="23"/>
      <c r="CQH4" s="89"/>
      <c r="CQI4" s="90"/>
      <c r="CQJ4" s="23"/>
      <c r="CQK4" s="23"/>
      <c r="CQR4" s="89"/>
      <c r="CQS4" s="90"/>
      <c r="CQT4" s="23"/>
      <c r="CQU4" s="23"/>
      <c r="CRB4" s="89"/>
      <c r="CRC4" s="90"/>
      <c r="CRD4" s="23"/>
      <c r="CRE4" s="23"/>
      <c r="CRL4" s="89"/>
      <c r="CRM4" s="90"/>
      <c r="CRN4" s="23"/>
      <c r="CRO4" s="23"/>
      <c r="CRV4" s="89"/>
      <c r="CRW4" s="90"/>
      <c r="CRX4" s="23"/>
      <c r="CRY4" s="23"/>
      <c r="CSF4" s="89"/>
      <c r="CSG4" s="90"/>
      <c r="CSH4" s="23"/>
      <c r="CSI4" s="23"/>
      <c r="CSP4" s="89"/>
      <c r="CSQ4" s="90"/>
      <c r="CSR4" s="23"/>
      <c r="CSS4" s="23"/>
      <c r="CSZ4" s="89"/>
      <c r="CTA4" s="90"/>
      <c r="CTB4" s="23"/>
      <c r="CTC4" s="23"/>
      <c r="CTJ4" s="89"/>
      <c r="CTK4" s="90"/>
      <c r="CTL4" s="23"/>
      <c r="CTM4" s="23"/>
      <c r="CTT4" s="89"/>
      <c r="CTU4" s="90"/>
      <c r="CTV4" s="23"/>
      <c r="CTW4" s="23"/>
      <c r="CUD4" s="89"/>
      <c r="CUE4" s="90"/>
      <c r="CUF4" s="23"/>
      <c r="CUG4" s="23"/>
      <c r="CUN4" s="89"/>
      <c r="CUO4" s="90"/>
      <c r="CUP4" s="23"/>
      <c r="CUQ4" s="23"/>
      <c r="CUX4" s="89"/>
      <c r="CUY4" s="90"/>
      <c r="CUZ4" s="23"/>
      <c r="CVA4" s="23"/>
      <c r="CVH4" s="89"/>
      <c r="CVI4" s="90"/>
      <c r="CVJ4" s="23"/>
      <c r="CVK4" s="23"/>
      <c r="CVR4" s="89"/>
      <c r="CVS4" s="90"/>
      <c r="CVT4" s="23"/>
      <c r="CVU4" s="23"/>
      <c r="CWB4" s="89"/>
      <c r="CWC4" s="90"/>
      <c r="CWD4" s="23"/>
      <c r="CWE4" s="23"/>
      <c r="CWL4" s="89"/>
      <c r="CWM4" s="90"/>
      <c r="CWN4" s="23"/>
      <c r="CWO4" s="23"/>
      <c r="CWV4" s="89"/>
      <c r="CWW4" s="90"/>
      <c r="CWX4" s="23"/>
      <c r="CWY4" s="23"/>
      <c r="CXF4" s="89"/>
      <c r="CXG4" s="90"/>
      <c r="CXH4" s="23"/>
      <c r="CXI4" s="23"/>
      <c r="CXP4" s="89"/>
      <c r="CXQ4" s="90"/>
      <c r="CXR4" s="23"/>
      <c r="CXS4" s="23"/>
      <c r="CXZ4" s="89"/>
      <c r="CYA4" s="90"/>
      <c r="CYB4" s="23"/>
      <c r="CYC4" s="23"/>
      <c r="CYJ4" s="89"/>
      <c r="CYK4" s="90"/>
      <c r="CYL4" s="23"/>
      <c r="CYM4" s="23"/>
      <c r="CYT4" s="89"/>
      <c r="CYU4" s="90"/>
      <c r="CYV4" s="23"/>
      <c r="CYW4" s="23"/>
      <c r="CZD4" s="89"/>
      <c r="CZE4" s="90"/>
      <c r="CZF4" s="23"/>
      <c r="CZG4" s="23"/>
      <c r="CZN4" s="89"/>
      <c r="CZO4" s="90"/>
      <c r="CZP4" s="23"/>
      <c r="CZQ4" s="23"/>
      <c r="CZX4" s="89"/>
      <c r="CZY4" s="90"/>
      <c r="CZZ4" s="23"/>
      <c r="DAA4" s="23"/>
      <c r="DAH4" s="89"/>
      <c r="DAI4" s="90"/>
      <c r="DAJ4" s="23"/>
      <c r="DAK4" s="23"/>
      <c r="DAR4" s="89"/>
      <c r="DAS4" s="90"/>
      <c r="DAT4" s="23"/>
      <c r="DAU4" s="23"/>
      <c r="DBB4" s="89"/>
      <c r="DBC4" s="90"/>
      <c r="DBD4" s="23"/>
      <c r="DBE4" s="23"/>
      <c r="DBL4" s="89"/>
      <c r="DBM4" s="90"/>
      <c r="DBN4" s="23"/>
      <c r="DBO4" s="23"/>
      <c r="DBV4" s="89"/>
      <c r="DBW4" s="90"/>
      <c r="DBX4" s="23"/>
      <c r="DBY4" s="23"/>
      <c r="DCF4" s="89"/>
      <c r="DCG4" s="90"/>
      <c r="DCH4" s="23"/>
      <c r="DCI4" s="23"/>
      <c r="DCP4" s="89"/>
      <c r="DCQ4" s="90"/>
      <c r="DCR4" s="23"/>
      <c r="DCS4" s="23"/>
      <c r="DCZ4" s="89"/>
      <c r="DDA4" s="90"/>
      <c r="DDB4" s="23"/>
      <c r="DDC4" s="23"/>
      <c r="DDJ4" s="89"/>
      <c r="DDK4" s="90"/>
      <c r="DDL4" s="23"/>
      <c r="DDM4" s="23"/>
      <c r="DDT4" s="89"/>
      <c r="DDU4" s="90"/>
      <c r="DDV4" s="23"/>
      <c r="DDW4" s="23"/>
      <c r="DED4" s="89"/>
      <c r="DEE4" s="90"/>
      <c r="DEF4" s="23"/>
      <c r="DEG4" s="23"/>
      <c r="DEN4" s="89"/>
      <c r="DEO4" s="90"/>
      <c r="DEP4" s="23"/>
      <c r="DEQ4" s="23"/>
      <c r="DEX4" s="89"/>
      <c r="DEY4" s="90"/>
      <c r="DEZ4" s="23"/>
      <c r="DFA4" s="23"/>
      <c r="DFH4" s="89"/>
      <c r="DFI4" s="90"/>
      <c r="DFJ4" s="23"/>
      <c r="DFK4" s="23"/>
      <c r="DFR4" s="89"/>
      <c r="DFS4" s="90"/>
      <c r="DFT4" s="23"/>
      <c r="DFU4" s="23"/>
      <c r="DGB4" s="89"/>
      <c r="DGC4" s="90"/>
      <c r="DGD4" s="23"/>
      <c r="DGE4" s="23"/>
      <c r="DGL4" s="89"/>
      <c r="DGM4" s="90"/>
      <c r="DGN4" s="23"/>
      <c r="DGO4" s="23"/>
      <c r="DGV4" s="89"/>
      <c r="DGW4" s="90"/>
      <c r="DGX4" s="23"/>
      <c r="DGY4" s="23"/>
      <c r="DHF4" s="89"/>
      <c r="DHG4" s="90"/>
      <c r="DHH4" s="23"/>
      <c r="DHI4" s="23"/>
      <c r="DHP4" s="89"/>
      <c r="DHQ4" s="90"/>
      <c r="DHR4" s="23"/>
      <c r="DHS4" s="23"/>
      <c r="DHZ4" s="89"/>
      <c r="DIA4" s="90"/>
      <c r="DIB4" s="23"/>
      <c r="DIC4" s="23"/>
      <c r="DIJ4" s="89"/>
      <c r="DIK4" s="90"/>
      <c r="DIL4" s="23"/>
      <c r="DIM4" s="23"/>
      <c r="DIT4" s="89"/>
      <c r="DIU4" s="90"/>
      <c r="DIV4" s="23"/>
      <c r="DIW4" s="23"/>
      <c r="DJD4" s="89"/>
      <c r="DJE4" s="90"/>
      <c r="DJF4" s="23"/>
      <c r="DJG4" s="23"/>
      <c r="DJN4" s="89"/>
      <c r="DJO4" s="90"/>
      <c r="DJP4" s="23"/>
      <c r="DJQ4" s="23"/>
      <c r="DJX4" s="89"/>
      <c r="DJY4" s="90"/>
      <c r="DJZ4" s="23"/>
      <c r="DKA4" s="23"/>
      <c r="DKH4" s="89"/>
      <c r="DKI4" s="90"/>
      <c r="DKJ4" s="23"/>
      <c r="DKK4" s="23"/>
      <c r="DKR4" s="89"/>
      <c r="DKS4" s="90"/>
      <c r="DKT4" s="23"/>
      <c r="DKU4" s="23"/>
      <c r="DLB4" s="89"/>
      <c r="DLC4" s="90"/>
      <c r="DLD4" s="23"/>
      <c r="DLE4" s="23"/>
      <c r="DLL4" s="89"/>
      <c r="DLM4" s="90"/>
      <c r="DLN4" s="23"/>
      <c r="DLO4" s="23"/>
      <c r="DLV4" s="89"/>
      <c r="DLW4" s="90"/>
      <c r="DLX4" s="23"/>
      <c r="DLY4" s="23"/>
      <c r="DMF4" s="89"/>
      <c r="DMG4" s="90"/>
      <c r="DMH4" s="23"/>
      <c r="DMI4" s="23"/>
      <c r="DMP4" s="89"/>
      <c r="DMQ4" s="90"/>
      <c r="DMR4" s="23"/>
      <c r="DMS4" s="23"/>
      <c r="DMZ4" s="89"/>
      <c r="DNA4" s="90"/>
      <c r="DNB4" s="23"/>
      <c r="DNC4" s="23"/>
      <c r="DNJ4" s="89"/>
      <c r="DNK4" s="90"/>
      <c r="DNL4" s="23"/>
      <c r="DNM4" s="23"/>
      <c r="DNT4" s="89"/>
      <c r="DNU4" s="90"/>
      <c r="DNV4" s="23"/>
      <c r="DNW4" s="23"/>
      <c r="DOD4" s="89"/>
      <c r="DOE4" s="90"/>
      <c r="DOF4" s="23"/>
      <c r="DOG4" s="23"/>
      <c r="DON4" s="89"/>
      <c r="DOO4" s="90"/>
      <c r="DOP4" s="23"/>
      <c r="DOQ4" s="23"/>
      <c r="DOX4" s="89"/>
      <c r="DOY4" s="90"/>
      <c r="DOZ4" s="23"/>
      <c r="DPA4" s="23"/>
      <c r="DPH4" s="89"/>
      <c r="DPI4" s="90"/>
      <c r="DPJ4" s="23"/>
      <c r="DPK4" s="23"/>
      <c r="DPR4" s="89"/>
      <c r="DPS4" s="90"/>
      <c r="DPT4" s="23"/>
      <c r="DPU4" s="23"/>
      <c r="DQB4" s="89"/>
      <c r="DQC4" s="90"/>
      <c r="DQD4" s="23"/>
      <c r="DQE4" s="23"/>
      <c r="DQL4" s="89"/>
      <c r="DQM4" s="90"/>
      <c r="DQN4" s="23"/>
      <c r="DQO4" s="23"/>
      <c r="DQV4" s="89"/>
      <c r="DQW4" s="90"/>
      <c r="DQX4" s="23"/>
      <c r="DQY4" s="23"/>
      <c r="DRF4" s="89"/>
      <c r="DRG4" s="90"/>
      <c r="DRH4" s="23"/>
      <c r="DRI4" s="23"/>
      <c r="DRP4" s="89"/>
      <c r="DRQ4" s="90"/>
      <c r="DRR4" s="23"/>
      <c r="DRS4" s="23"/>
      <c r="DRZ4" s="89"/>
      <c r="DSA4" s="90"/>
      <c r="DSB4" s="23"/>
      <c r="DSC4" s="23"/>
      <c r="DSJ4" s="89"/>
      <c r="DSK4" s="90"/>
      <c r="DSL4" s="23"/>
      <c r="DSM4" s="23"/>
      <c r="DST4" s="89"/>
      <c r="DSU4" s="90"/>
      <c r="DSV4" s="23"/>
      <c r="DSW4" s="23"/>
      <c r="DTD4" s="89"/>
      <c r="DTE4" s="90"/>
      <c r="DTF4" s="23"/>
      <c r="DTG4" s="23"/>
      <c r="DTN4" s="89"/>
      <c r="DTO4" s="90"/>
      <c r="DTP4" s="23"/>
      <c r="DTQ4" s="23"/>
      <c r="DTX4" s="89"/>
      <c r="DTY4" s="90"/>
      <c r="DTZ4" s="23"/>
      <c r="DUA4" s="23"/>
      <c r="DUH4" s="89"/>
      <c r="DUI4" s="90"/>
      <c r="DUJ4" s="23"/>
      <c r="DUK4" s="23"/>
      <c r="DUR4" s="89"/>
      <c r="DUS4" s="90"/>
      <c r="DUT4" s="23"/>
      <c r="DUU4" s="23"/>
      <c r="DVB4" s="89"/>
      <c r="DVC4" s="90"/>
      <c r="DVD4" s="23"/>
      <c r="DVE4" s="23"/>
      <c r="DVL4" s="89"/>
      <c r="DVM4" s="90"/>
      <c r="DVN4" s="23"/>
      <c r="DVO4" s="23"/>
      <c r="DVV4" s="89"/>
      <c r="DVW4" s="90"/>
      <c r="DVX4" s="23"/>
      <c r="DVY4" s="23"/>
      <c r="DWF4" s="89"/>
      <c r="DWG4" s="90"/>
      <c r="DWH4" s="23"/>
      <c r="DWI4" s="23"/>
      <c r="DWP4" s="89"/>
      <c r="DWQ4" s="90"/>
      <c r="DWR4" s="23"/>
      <c r="DWS4" s="23"/>
      <c r="DWZ4" s="89"/>
      <c r="DXA4" s="90"/>
      <c r="DXB4" s="23"/>
      <c r="DXC4" s="23"/>
      <c r="DXJ4" s="89"/>
      <c r="DXK4" s="90"/>
      <c r="DXL4" s="23"/>
      <c r="DXM4" s="23"/>
      <c r="DXT4" s="89"/>
      <c r="DXU4" s="90"/>
      <c r="DXV4" s="23"/>
      <c r="DXW4" s="23"/>
      <c r="DYD4" s="89"/>
      <c r="DYE4" s="90"/>
      <c r="DYF4" s="23"/>
      <c r="DYG4" s="23"/>
      <c r="DYN4" s="89"/>
      <c r="DYO4" s="90"/>
      <c r="DYP4" s="23"/>
      <c r="DYQ4" s="23"/>
      <c r="DYX4" s="89"/>
      <c r="DYY4" s="90"/>
      <c r="DYZ4" s="23"/>
      <c r="DZA4" s="23"/>
      <c r="DZH4" s="89"/>
      <c r="DZI4" s="90"/>
      <c r="DZJ4" s="23"/>
      <c r="DZK4" s="23"/>
      <c r="DZR4" s="89"/>
      <c r="DZS4" s="90"/>
      <c r="DZT4" s="23"/>
      <c r="DZU4" s="23"/>
      <c r="EAB4" s="89"/>
      <c r="EAC4" s="90"/>
      <c r="EAD4" s="23"/>
      <c r="EAE4" s="23"/>
      <c r="EAL4" s="89"/>
      <c r="EAM4" s="90"/>
      <c r="EAN4" s="23"/>
      <c r="EAO4" s="23"/>
      <c r="EAV4" s="89"/>
      <c r="EAW4" s="90"/>
      <c r="EAX4" s="23"/>
      <c r="EAY4" s="23"/>
      <c r="EBF4" s="89"/>
      <c r="EBG4" s="90"/>
      <c r="EBH4" s="23"/>
      <c r="EBI4" s="23"/>
      <c r="EBP4" s="89"/>
      <c r="EBQ4" s="90"/>
      <c r="EBR4" s="23"/>
      <c r="EBS4" s="23"/>
      <c r="EBZ4" s="89"/>
      <c r="ECA4" s="90"/>
      <c r="ECB4" s="23"/>
      <c r="ECC4" s="23"/>
      <c r="ECJ4" s="89"/>
      <c r="ECK4" s="90"/>
      <c r="ECL4" s="23"/>
      <c r="ECM4" s="23"/>
      <c r="ECT4" s="89"/>
      <c r="ECU4" s="90"/>
      <c r="ECV4" s="23"/>
      <c r="ECW4" s="23"/>
      <c r="EDD4" s="89"/>
      <c r="EDE4" s="90"/>
      <c r="EDF4" s="23"/>
      <c r="EDG4" s="23"/>
      <c r="EDN4" s="89"/>
      <c r="EDO4" s="90"/>
      <c r="EDP4" s="23"/>
      <c r="EDQ4" s="23"/>
      <c r="EDX4" s="89"/>
      <c r="EDY4" s="90"/>
      <c r="EDZ4" s="23"/>
      <c r="EEA4" s="23"/>
      <c r="EEH4" s="89"/>
      <c r="EEI4" s="90"/>
      <c r="EEJ4" s="23"/>
      <c r="EEK4" s="23"/>
      <c r="EER4" s="89"/>
      <c r="EES4" s="90"/>
      <c r="EET4" s="23"/>
      <c r="EEU4" s="23"/>
      <c r="EFB4" s="89"/>
      <c r="EFC4" s="90"/>
      <c r="EFD4" s="23"/>
      <c r="EFE4" s="23"/>
      <c r="EFL4" s="89"/>
      <c r="EFM4" s="90"/>
      <c r="EFN4" s="23"/>
      <c r="EFO4" s="23"/>
      <c r="EFV4" s="89"/>
      <c r="EFW4" s="90"/>
      <c r="EFX4" s="23"/>
      <c r="EFY4" s="23"/>
      <c r="EGF4" s="89"/>
      <c r="EGG4" s="90"/>
      <c r="EGH4" s="23"/>
      <c r="EGI4" s="23"/>
      <c r="EGP4" s="89"/>
      <c r="EGQ4" s="90"/>
      <c r="EGR4" s="23"/>
      <c r="EGS4" s="23"/>
      <c r="EGZ4" s="89"/>
      <c r="EHA4" s="90"/>
      <c r="EHB4" s="23"/>
      <c r="EHC4" s="23"/>
      <c r="EHJ4" s="89"/>
      <c r="EHK4" s="90"/>
      <c r="EHL4" s="23"/>
      <c r="EHM4" s="23"/>
      <c r="EHT4" s="89"/>
      <c r="EHU4" s="90"/>
      <c r="EHV4" s="23"/>
      <c r="EHW4" s="23"/>
      <c r="EID4" s="89"/>
      <c r="EIE4" s="90"/>
      <c r="EIF4" s="23"/>
      <c r="EIG4" s="23"/>
      <c r="EIN4" s="89"/>
      <c r="EIO4" s="90"/>
      <c r="EIP4" s="23"/>
      <c r="EIQ4" s="23"/>
      <c r="EIX4" s="89"/>
      <c r="EIY4" s="90"/>
      <c r="EIZ4" s="23"/>
      <c r="EJA4" s="23"/>
      <c r="EJH4" s="89"/>
      <c r="EJI4" s="90"/>
      <c r="EJJ4" s="23"/>
      <c r="EJK4" s="23"/>
      <c r="EJR4" s="89"/>
      <c r="EJS4" s="90"/>
      <c r="EJT4" s="23"/>
      <c r="EJU4" s="23"/>
      <c r="EKB4" s="89"/>
      <c r="EKC4" s="90"/>
      <c r="EKD4" s="23"/>
      <c r="EKE4" s="23"/>
      <c r="EKL4" s="89"/>
      <c r="EKM4" s="90"/>
      <c r="EKN4" s="23"/>
      <c r="EKO4" s="23"/>
      <c r="EKV4" s="89"/>
      <c r="EKW4" s="90"/>
      <c r="EKX4" s="23"/>
      <c r="EKY4" s="23"/>
      <c r="ELF4" s="89"/>
      <c r="ELG4" s="90"/>
      <c r="ELH4" s="23"/>
      <c r="ELI4" s="23"/>
      <c r="ELP4" s="89"/>
      <c r="ELQ4" s="90"/>
      <c r="ELR4" s="23"/>
      <c r="ELS4" s="23"/>
      <c r="ELZ4" s="89"/>
      <c r="EMA4" s="90"/>
      <c r="EMB4" s="23"/>
      <c r="EMC4" s="23"/>
      <c r="EMJ4" s="89"/>
      <c r="EMK4" s="90"/>
      <c r="EML4" s="23"/>
      <c r="EMM4" s="23"/>
      <c r="EMT4" s="89"/>
      <c r="EMU4" s="90"/>
      <c r="EMV4" s="23"/>
      <c r="EMW4" s="23"/>
      <c r="END4" s="89"/>
      <c r="ENE4" s="90"/>
      <c r="ENF4" s="23"/>
      <c r="ENG4" s="23"/>
      <c r="ENN4" s="89"/>
      <c r="ENO4" s="90"/>
      <c r="ENP4" s="23"/>
      <c r="ENQ4" s="23"/>
      <c r="ENX4" s="89"/>
      <c r="ENY4" s="90"/>
      <c r="ENZ4" s="23"/>
      <c r="EOA4" s="23"/>
      <c r="EOH4" s="89"/>
      <c r="EOI4" s="90"/>
      <c r="EOJ4" s="23"/>
      <c r="EOK4" s="23"/>
      <c r="EOR4" s="89"/>
      <c r="EOS4" s="90"/>
      <c r="EOT4" s="23"/>
      <c r="EOU4" s="23"/>
      <c r="EPB4" s="89"/>
      <c r="EPC4" s="90"/>
      <c r="EPD4" s="23"/>
      <c r="EPE4" s="23"/>
      <c r="EPL4" s="89"/>
      <c r="EPM4" s="90"/>
      <c r="EPN4" s="23"/>
      <c r="EPO4" s="23"/>
      <c r="EPV4" s="89"/>
      <c r="EPW4" s="90"/>
      <c r="EPX4" s="23"/>
      <c r="EPY4" s="23"/>
      <c r="EQF4" s="89"/>
      <c r="EQG4" s="90"/>
      <c r="EQH4" s="23"/>
      <c r="EQI4" s="23"/>
      <c r="EQP4" s="89"/>
      <c r="EQQ4" s="90"/>
      <c r="EQR4" s="23"/>
      <c r="EQS4" s="23"/>
      <c r="EQZ4" s="89"/>
      <c r="ERA4" s="90"/>
      <c r="ERB4" s="23"/>
      <c r="ERC4" s="23"/>
      <c r="ERJ4" s="89"/>
      <c r="ERK4" s="90"/>
      <c r="ERL4" s="23"/>
      <c r="ERM4" s="23"/>
      <c r="ERT4" s="89"/>
      <c r="ERU4" s="90"/>
      <c r="ERV4" s="23"/>
      <c r="ERW4" s="23"/>
      <c r="ESD4" s="89"/>
      <c r="ESE4" s="90"/>
      <c r="ESF4" s="23"/>
      <c r="ESG4" s="23"/>
      <c r="ESN4" s="89"/>
      <c r="ESO4" s="90"/>
      <c r="ESP4" s="23"/>
      <c r="ESQ4" s="23"/>
      <c r="ESX4" s="89"/>
      <c r="ESY4" s="90"/>
      <c r="ESZ4" s="23"/>
      <c r="ETA4" s="23"/>
      <c r="ETH4" s="89"/>
      <c r="ETI4" s="90"/>
      <c r="ETJ4" s="23"/>
      <c r="ETK4" s="23"/>
      <c r="ETR4" s="89"/>
      <c r="ETS4" s="90"/>
      <c r="ETT4" s="23"/>
      <c r="ETU4" s="23"/>
      <c r="EUB4" s="89"/>
      <c r="EUC4" s="90"/>
      <c r="EUD4" s="23"/>
      <c r="EUE4" s="23"/>
      <c r="EUL4" s="89"/>
      <c r="EUM4" s="90"/>
      <c r="EUN4" s="23"/>
      <c r="EUO4" s="23"/>
      <c r="EUV4" s="89"/>
      <c r="EUW4" s="90"/>
      <c r="EUX4" s="23"/>
      <c r="EUY4" s="23"/>
      <c r="EVF4" s="89"/>
      <c r="EVG4" s="90"/>
      <c r="EVH4" s="23"/>
      <c r="EVI4" s="23"/>
      <c r="EVP4" s="89"/>
      <c r="EVQ4" s="90"/>
      <c r="EVR4" s="23"/>
      <c r="EVS4" s="23"/>
      <c r="EVZ4" s="89"/>
      <c r="EWA4" s="90"/>
      <c r="EWB4" s="23"/>
      <c r="EWC4" s="23"/>
      <c r="EWJ4" s="89"/>
      <c r="EWK4" s="90"/>
      <c r="EWL4" s="23"/>
      <c r="EWM4" s="23"/>
      <c r="EWT4" s="89"/>
      <c r="EWU4" s="90"/>
      <c r="EWV4" s="23"/>
      <c r="EWW4" s="23"/>
      <c r="EXD4" s="89"/>
      <c r="EXE4" s="90"/>
      <c r="EXF4" s="23"/>
      <c r="EXG4" s="23"/>
      <c r="EXN4" s="89"/>
      <c r="EXO4" s="90"/>
      <c r="EXP4" s="23"/>
      <c r="EXQ4" s="23"/>
      <c r="EXX4" s="89"/>
      <c r="EXY4" s="90"/>
      <c r="EXZ4" s="23"/>
      <c r="EYA4" s="23"/>
      <c r="EYH4" s="89"/>
      <c r="EYI4" s="90"/>
      <c r="EYJ4" s="23"/>
      <c r="EYK4" s="23"/>
      <c r="EYR4" s="89"/>
      <c r="EYS4" s="90"/>
      <c r="EYT4" s="23"/>
      <c r="EYU4" s="23"/>
      <c r="EZB4" s="89"/>
      <c r="EZC4" s="90"/>
      <c r="EZD4" s="23"/>
      <c r="EZE4" s="23"/>
      <c r="EZL4" s="89"/>
      <c r="EZM4" s="90"/>
      <c r="EZN4" s="23"/>
      <c r="EZO4" s="23"/>
      <c r="EZV4" s="89"/>
      <c r="EZW4" s="90"/>
      <c r="EZX4" s="23"/>
      <c r="EZY4" s="23"/>
      <c r="FAF4" s="89"/>
      <c r="FAG4" s="90"/>
      <c r="FAH4" s="23"/>
      <c r="FAI4" s="23"/>
      <c r="FAP4" s="89"/>
      <c r="FAQ4" s="90"/>
      <c r="FAR4" s="23"/>
      <c r="FAS4" s="23"/>
      <c r="FAZ4" s="89"/>
      <c r="FBA4" s="90"/>
      <c r="FBB4" s="23"/>
      <c r="FBC4" s="23"/>
      <c r="FBJ4" s="89"/>
      <c r="FBK4" s="90"/>
      <c r="FBL4" s="23"/>
      <c r="FBM4" s="23"/>
      <c r="FBT4" s="89"/>
      <c r="FBU4" s="90"/>
      <c r="FBV4" s="23"/>
      <c r="FBW4" s="23"/>
      <c r="FCD4" s="89"/>
      <c r="FCE4" s="90"/>
      <c r="FCF4" s="23"/>
      <c r="FCG4" s="23"/>
      <c r="FCN4" s="89"/>
      <c r="FCO4" s="90"/>
      <c r="FCP4" s="23"/>
      <c r="FCQ4" s="23"/>
      <c r="FCX4" s="89"/>
      <c r="FCY4" s="90"/>
      <c r="FCZ4" s="23"/>
      <c r="FDA4" s="23"/>
      <c r="FDH4" s="89"/>
      <c r="FDI4" s="90"/>
      <c r="FDJ4" s="23"/>
      <c r="FDK4" s="23"/>
      <c r="FDR4" s="89"/>
      <c r="FDS4" s="90"/>
      <c r="FDT4" s="23"/>
      <c r="FDU4" s="23"/>
      <c r="FEB4" s="89"/>
      <c r="FEC4" s="90"/>
      <c r="FED4" s="23"/>
      <c r="FEE4" s="23"/>
      <c r="FEL4" s="89"/>
      <c r="FEM4" s="90"/>
      <c r="FEN4" s="23"/>
      <c r="FEO4" s="23"/>
      <c r="FEV4" s="89"/>
      <c r="FEW4" s="90"/>
      <c r="FEX4" s="23"/>
      <c r="FEY4" s="23"/>
      <c r="FFF4" s="89"/>
      <c r="FFG4" s="90"/>
      <c r="FFH4" s="23"/>
      <c r="FFI4" s="23"/>
      <c r="FFP4" s="89"/>
      <c r="FFQ4" s="90"/>
      <c r="FFR4" s="23"/>
      <c r="FFS4" s="23"/>
      <c r="FFZ4" s="89"/>
      <c r="FGA4" s="90"/>
      <c r="FGB4" s="23"/>
      <c r="FGC4" s="23"/>
      <c r="FGJ4" s="89"/>
      <c r="FGK4" s="90"/>
      <c r="FGL4" s="23"/>
      <c r="FGM4" s="23"/>
      <c r="FGT4" s="89"/>
      <c r="FGU4" s="90"/>
      <c r="FGV4" s="23"/>
      <c r="FGW4" s="23"/>
      <c r="FHD4" s="89"/>
      <c r="FHE4" s="90"/>
      <c r="FHF4" s="23"/>
      <c r="FHG4" s="23"/>
      <c r="FHN4" s="89"/>
      <c r="FHO4" s="90"/>
      <c r="FHP4" s="23"/>
      <c r="FHQ4" s="23"/>
      <c r="FHX4" s="89"/>
      <c r="FHY4" s="90"/>
      <c r="FHZ4" s="23"/>
      <c r="FIA4" s="23"/>
      <c r="FIH4" s="89"/>
      <c r="FII4" s="90"/>
      <c r="FIJ4" s="23"/>
      <c r="FIK4" s="23"/>
      <c r="FIR4" s="89"/>
      <c r="FIS4" s="90"/>
      <c r="FIT4" s="23"/>
      <c r="FIU4" s="23"/>
      <c r="FJB4" s="89"/>
      <c r="FJC4" s="90"/>
      <c r="FJD4" s="23"/>
      <c r="FJE4" s="23"/>
      <c r="FJL4" s="89"/>
      <c r="FJM4" s="90"/>
      <c r="FJN4" s="23"/>
      <c r="FJO4" s="23"/>
      <c r="FJV4" s="89"/>
      <c r="FJW4" s="90"/>
      <c r="FJX4" s="23"/>
      <c r="FJY4" s="23"/>
      <c r="FKF4" s="89"/>
      <c r="FKG4" s="90"/>
      <c r="FKH4" s="23"/>
      <c r="FKI4" s="23"/>
      <c r="FKP4" s="89"/>
      <c r="FKQ4" s="90"/>
      <c r="FKR4" s="23"/>
      <c r="FKS4" s="23"/>
      <c r="FKZ4" s="89"/>
      <c r="FLA4" s="90"/>
      <c r="FLB4" s="23"/>
      <c r="FLC4" s="23"/>
      <c r="FLJ4" s="89"/>
      <c r="FLK4" s="90"/>
      <c r="FLL4" s="23"/>
      <c r="FLM4" s="23"/>
      <c r="FLT4" s="89"/>
      <c r="FLU4" s="90"/>
      <c r="FLV4" s="23"/>
      <c r="FLW4" s="23"/>
      <c r="FMD4" s="89"/>
      <c r="FME4" s="90"/>
      <c r="FMF4" s="23"/>
      <c r="FMG4" s="23"/>
      <c r="FMN4" s="89"/>
      <c r="FMO4" s="90"/>
      <c r="FMP4" s="23"/>
      <c r="FMQ4" s="23"/>
      <c r="FMX4" s="89"/>
      <c r="FMY4" s="90"/>
      <c r="FMZ4" s="23"/>
      <c r="FNA4" s="23"/>
      <c r="FNH4" s="89"/>
      <c r="FNI4" s="90"/>
      <c r="FNJ4" s="23"/>
      <c r="FNK4" s="23"/>
      <c r="FNR4" s="89"/>
      <c r="FNS4" s="90"/>
      <c r="FNT4" s="23"/>
      <c r="FNU4" s="23"/>
      <c r="FOB4" s="89"/>
      <c r="FOC4" s="90"/>
      <c r="FOD4" s="23"/>
      <c r="FOE4" s="23"/>
      <c r="FOL4" s="89"/>
      <c r="FOM4" s="90"/>
      <c r="FON4" s="23"/>
      <c r="FOO4" s="23"/>
      <c r="FOV4" s="89"/>
      <c r="FOW4" s="90"/>
      <c r="FOX4" s="23"/>
      <c r="FOY4" s="23"/>
      <c r="FPF4" s="89"/>
      <c r="FPG4" s="90"/>
      <c r="FPH4" s="23"/>
      <c r="FPI4" s="23"/>
      <c r="FPP4" s="89"/>
      <c r="FPQ4" s="90"/>
      <c r="FPR4" s="23"/>
      <c r="FPS4" s="23"/>
      <c r="FPZ4" s="89"/>
      <c r="FQA4" s="90"/>
      <c r="FQB4" s="23"/>
      <c r="FQC4" s="23"/>
      <c r="FQJ4" s="89"/>
      <c r="FQK4" s="90"/>
      <c r="FQL4" s="23"/>
      <c r="FQM4" s="23"/>
      <c r="FQT4" s="89"/>
      <c r="FQU4" s="90"/>
      <c r="FQV4" s="23"/>
      <c r="FQW4" s="23"/>
      <c r="FRD4" s="89"/>
      <c r="FRE4" s="90"/>
      <c r="FRF4" s="23"/>
      <c r="FRG4" s="23"/>
      <c r="FRN4" s="89"/>
      <c r="FRO4" s="90"/>
      <c r="FRP4" s="23"/>
      <c r="FRQ4" s="23"/>
      <c r="FRX4" s="89"/>
      <c r="FRY4" s="90"/>
      <c r="FRZ4" s="23"/>
      <c r="FSA4" s="23"/>
      <c r="FSH4" s="89"/>
      <c r="FSI4" s="90"/>
      <c r="FSJ4" s="23"/>
      <c r="FSK4" s="23"/>
      <c r="FSR4" s="89"/>
      <c r="FSS4" s="90"/>
      <c r="FST4" s="23"/>
      <c r="FSU4" s="23"/>
      <c r="FTB4" s="89"/>
      <c r="FTC4" s="90"/>
      <c r="FTD4" s="23"/>
      <c r="FTE4" s="23"/>
      <c r="FTL4" s="89"/>
      <c r="FTM4" s="90"/>
      <c r="FTN4" s="23"/>
      <c r="FTO4" s="23"/>
      <c r="FTV4" s="89"/>
      <c r="FTW4" s="90"/>
      <c r="FTX4" s="23"/>
      <c r="FTY4" s="23"/>
      <c r="FUF4" s="89"/>
      <c r="FUG4" s="90"/>
      <c r="FUH4" s="23"/>
      <c r="FUI4" s="23"/>
      <c r="FUP4" s="89"/>
      <c r="FUQ4" s="90"/>
      <c r="FUR4" s="23"/>
      <c r="FUS4" s="23"/>
      <c r="FUZ4" s="89"/>
      <c r="FVA4" s="90"/>
      <c r="FVB4" s="23"/>
      <c r="FVC4" s="23"/>
      <c r="FVJ4" s="89"/>
      <c r="FVK4" s="90"/>
      <c r="FVL4" s="23"/>
      <c r="FVM4" s="23"/>
      <c r="FVT4" s="89"/>
      <c r="FVU4" s="90"/>
      <c r="FVV4" s="23"/>
      <c r="FVW4" s="23"/>
      <c r="FWD4" s="89"/>
      <c r="FWE4" s="90"/>
      <c r="FWF4" s="23"/>
      <c r="FWG4" s="23"/>
      <c r="FWN4" s="89"/>
      <c r="FWO4" s="90"/>
      <c r="FWP4" s="23"/>
      <c r="FWQ4" s="23"/>
      <c r="FWX4" s="89"/>
      <c r="FWY4" s="90"/>
      <c r="FWZ4" s="23"/>
      <c r="FXA4" s="23"/>
      <c r="FXH4" s="89"/>
      <c r="FXI4" s="90"/>
      <c r="FXJ4" s="23"/>
      <c r="FXK4" s="23"/>
      <c r="FXR4" s="89"/>
      <c r="FXS4" s="90"/>
      <c r="FXT4" s="23"/>
      <c r="FXU4" s="23"/>
      <c r="FYB4" s="89"/>
      <c r="FYC4" s="90"/>
      <c r="FYD4" s="23"/>
      <c r="FYE4" s="23"/>
      <c r="FYL4" s="89"/>
      <c r="FYM4" s="90"/>
      <c r="FYN4" s="23"/>
      <c r="FYO4" s="23"/>
      <c r="FYV4" s="89"/>
      <c r="FYW4" s="90"/>
      <c r="FYX4" s="23"/>
      <c r="FYY4" s="23"/>
      <c r="FZF4" s="89"/>
      <c r="FZG4" s="90"/>
      <c r="FZH4" s="23"/>
      <c r="FZI4" s="23"/>
      <c r="FZP4" s="89"/>
      <c r="FZQ4" s="90"/>
      <c r="FZR4" s="23"/>
      <c r="FZS4" s="23"/>
      <c r="FZZ4" s="89"/>
      <c r="GAA4" s="90"/>
      <c r="GAB4" s="23"/>
      <c r="GAC4" s="23"/>
      <c r="GAJ4" s="89"/>
      <c r="GAK4" s="90"/>
      <c r="GAL4" s="23"/>
      <c r="GAM4" s="23"/>
      <c r="GAT4" s="89"/>
      <c r="GAU4" s="90"/>
      <c r="GAV4" s="23"/>
      <c r="GAW4" s="23"/>
      <c r="GBD4" s="89"/>
      <c r="GBE4" s="90"/>
      <c r="GBF4" s="23"/>
      <c r="GBG4" s="23"/>
      <c r="GBN4" s="89"/>
      <c r="GBO4" s="90"/>
      <c r="GBP4" s="23"/>
      <c r="GBQ4" s="23"/>
      <c r="GBX4" s="89"/>
      <c r="GBY4" s="90"/>
      <c r="GBZ4" s="23"/>
      <c r="GCA4" s="23"/>
      <c r="GCH4" s="89"/>
      <c r="GCI4" s="90"/>
      <c r="GCJ4" s="23"/>
      <c r="GCK4" s="23"/>
      <c r="GCR4" s="89"/>
      <c r="GCS4" s="90"/>
      <c r="GCT4" s="23"/>
      <c r="GCU4" s="23"/>
      <c r="GDB4" s="89"/>
      <c r="GDC4" s="90"/>
      <c r="GDD4" s="23"/>
      <c r="GDE4" s="23"/>
      <c r="GDL4" s="89"/>
      <c r="GDM4" s="90"/>
      <c r="GDN4" s="23"/>
      <c r="GDO4" s="23"/>
      <c r="GDV4" s="89"/>
      <c r="GDW4" s="90"/>
      <c r="GDX4" s="23"/>
      <c r="GDY4" s="23"/>
      <c r="GEF4" s="89"/>
      <c r="GEG4" s="90"/>
      <c r="GEH4" s="23"/>
      <c r="GEI4" s="23"/>
      <c r="GEP4" s="89"/>
      <c r="GEQ4" s="90"/>
      <c r="GER4" s="23"/>
      <c r="GES4" s="23"/>
      <c r="GEZ4" s="89"/>
      <c r="GFA4" s="90"/>
      <c r="GFB4" s="23"/>
      <c r="GFC4" s="23"/>
      <c r="GFJ4" s="89"/>
      <c r="GFK4" s="90"/>
      <c r="GFL4" s="23"/>
      <c r="GFM4" s="23"/>
      <c r="GFT4" s="89"/>
      <c r="GFU4" s="90"/>
      <c r="GFV4" s="23"/>
      <c r="GFW4" s="23"/>
      <c r="GGD4" s="89"/>
      <c r="GGE4" s="90"/>
      <c r="GGF4" s="23"/>
      <c r="GGG4" s="23"/>
      <c r="GGN4" s="89"/>
      <c r="GGO4" s="90"/>
      <c r="GGP4" s="23"/>
      <c r="GGQ4" s="23"/>
      <c r="GGX4" s="89"/>
      <c r="GGY4" s="90"/>
      <c r="GGZ4" s="23"/>
      <c r="GHA4" s="23"/>
      <c r="GHH4" s="89"/>
      <c r="GHI4" s="90"/>
      <c r="GHJ4" s="23"/>
      <c r="GHK4" s="23"/>
      <c r="GHR4" s="89"/>
      <c r="GHS4" s="90"/>
      <c r="GHT4" s="23"/>
      <c r="GHU4" s="23"/>
      <c r="GIB4" s="89"/>
      <c r="GIC4" s="90"/>
      <c r="GID4" s="23"/>
      <c r="GIE4" s="23"/>
      <c r="GIL4" s="89"/>
      <c r="GIM4" s="90"/>
      <c r="GIN4" s="23"/>
      <c r="GIO4" s="23"/>
      <c r="GIV4" s="89"/>
      <c r="GIW4" s="90"/>
      <c r="GIX4" s="23"/>
      <c r="GIY4" s="23"/>
      <c r="GJF4" s="89"/>
      <c r="GJG4" s="90"/>
      <c r="GJH4" s="23"/>
      <c r="GJI4" s="23"/>
      <c r="GJP4" s="89"/>
      <c r="GJQ4" s="90"/>
      <c r="GJR4" s="23"/>
      <c r="GJS4" s="23"/>
      <c r="GJZ4" s="89"/>
      <c r="GKA4" s="90"/>
      <c r="GKB4" s="23"/>
      <c r="GKC4" s="23"/>
      <c r="GKJ4" s="89"/>
      <c r="GKK4" s="90"/>
      <c r="GKL4" s="23"/>
      <c r="GKM4" s="23"/>
      <c r="GKT4" s="89"/>
      <c r="GKU4" s="90"/>
      <c r="GKV4" s="23"/>
      <c r="GKW4" s="23"/>
      <c r="GLD4" s="89"/>
      <c r="GLE4" s="90"/>
      <c r="GLF4" s="23"/>
      <c r="GLG4" s="23"/>
      <c r="GLN4" s="89"/>
      <c r="GLO4" s="90"/>
      <c r="GLP4" s="23"/>
      <c r="GLQ4" s="23"/>
      <c r="GLX4" s="89"/>
      <c r="GLY4" s="90"/>
      <c r="GLZ4" s="23"/>
      <c r="GMA4" s="23"/>
      <c r="GMH4" s="89"/>
      <c r="GMI4" s="90"/>
      <c r="GMJ4" s="23"/>
      <c r="GMK4" s="23"/>
      <c r="GMR4" s="89"/>
      <c r="GMS4" s="90"/>
      <c r="GMT4" s="23"/>
      <c r="GMU4" s="23"/>
      <c r="GNB4" s="89"/>
      <c r="GNC4" s="90"/>
      <c r="GND4" s="23"/>
      <c r="GNE4" s="23"/>
      <c r="GNL4" s="89"/>
      <c r="GNM4" s="90"/>
      <c r="GNN4" s="23"/>
      <c r="GNO4" s="23"/>
      <c r="GNV4" s="89"/>
      <c r="GNW4" s="90"/>
      <c r="GNX4" s="23"/>
      <c r="GNY4" s="23"/>
      <c r="GOF4" s="89"/>
      <c r="GOG4" s="90"/>
      <c r="GOH4" s="23"/>
      <c r="GOI4" s="23"/>
      <c r="GOP4" s="89"/>
      <c r="GOQ4" s="90"/>
      <c r="GOR4" s="23"/>
      <c r="GOS4" s="23"/>
      <c r="GOZ4" s="89"/>
      <c r="GPA4" s="90"/>
      <c r="GPB4" s="23"/>
      <c r="GPC4" s="23"/>
      <c r="GPJ4" s="89"/>
      <c r="GPK4" s="90"/>
      <c r="GPL4" s="23"/>
      <c r="GPM4" s="23"/>
      <c r="GPT4" s="89"/>
      <c r="GPU4" s="90"/>
      <c r="GPV4" s="23"/>
      <c r="GPW4" s="23"/>
      <c r="GQD4" s="89"/>
      <c r="GQE4" s="90"/>
      <c r="GQF4" s="23"/>
      <c r="GQG4" s="23"/>
      <c r="GQN4" s="89"/>
      <c r="GQO4" s="90"/>
      <c r="GQP4" s="23"/>
      <c r="GQQ4" s="23"/>
      <c r="GQX4" s="89"/>
      <c r="GQY4" s="90"/>
      <c r="GQZ4" s="23"/>
      <c r="GRA4" s="23"/>
      <c r="GRH4" s="89"/>
      <c r="GRI4" s="90"/>
      <c r="GRJ4" s="23"/>
      <c r="GRK4" s="23"/>
      <c r="GRR4" s="89"/>
      <c r="GRS4" s="90"/>
      <c r="GRT4" s="23"/>
      <c r="GRU4" s="23"/>
      <c r="GSB4" s="89"/>
      <c r="GSC4" s="90"/>
      <c r="GSD4" s="23"/>
      <c r="GSE4" s="23"/>
      <c r="GSL4" s="89"/>
      <c r="GSM4" s="90"/>
      <c r="GSN4" s="23"/>
      <c r="GSO4" s="23"/>
      <c r="GSV4" s="89"/>
      <c r="GSW4" s="90"/>
      <c r="GSX4" s="23"/>
      <c r="GSY4" s="23"/>
      <c r="GTF4" s="89"/>
      <c r="GTG4" s="90"/>
      <c r="GTH4" s="23"/>
      <c r="GTI4" s="23"/>
      <c r="GTP4" s="89"/>
      <c r="GTQ4" s="90"/>
      <c r="GTR4" s="23"/>
      <c r="GTS4" s="23"/>
      <c r="GTZ4" s="89"/>
      <c r="GUA4" s="90"/>
      <c r="GUB4" s="23"/>
      <c r="GUC4" s="23"/>
      <c r="GUJ4" s="89"/>
      <c r="GUK4" s="90"/>
      <c r="GUL4" s="23"/>
      <c r="GUM4" s="23"/>
      <c r="GUT4" s="89"/>
      <c r="GUU4" s="90"/>
      <c r="GUV4" s="23"/>
      <c r="GUW4" s="23"/>
      <c r="GVD4" s="89"/>
      <c r="GVE4" s="90"/>
      <c r="GVF4" s="23"/>
      <c r="GVG4" s="23"/>
      <c r="GVN4" s="89"/>
      <c r="GVO4" s="90"/>
      <c r="GVP4" s="23"/>
      <c r="GVQ4" s="23"/>
      <c r="GVX4" s="89"/>
      <c r="GVY4" s="90"/>
      <c r="GVZ4" s="23"/>
      <c r="GWA4" s="23"/>
      <c r="GWH4" s="89"/>
      <c r="GWI4" s="90"/>
      <c r="GWJ4" s="23"/>
      <c r="GWK4" s="23"/>
      <c r="GWR4" s="89"/>
      <c r="GWS4" s="90"/>
      <c r="GWT4" s="23"/>
      <c r="GWU4" s="23"/>
      <c r="GXB4" s="89"/>
      <c r="GXC4" s="90"/>
      <c r="GXD4" s="23"/>
      <c r="GXE4" s="23"/>
      <c r="GXL4" s="89"/>
      <c r="GXM4" s="90"/>
      <c r="GXN4" s="23"/>
      <c r="GXO4" s="23"/>
      <c r="GXV4" s="89"/>
      <c r="GXW4" s="90"/>
      <c r="GXX4" s="23"/>
      <c r="GXY4" s="23"/>
      <c r="GYF4" s="89"/>
      <c r="GYG4" s="90"/>
      <c r="GYH4" s="23"/>
      <c r="GYI4" s="23"/>
      <c r="GYP4" s="89"/>
      <c r="GYQ4" s="90"/>
      <c r="GYR4" s="23"/>
      <c r="GYS4" s="23"/>
      <c r="GYZ4" s="89"/>
      <c r="GZA4" s="90"/>
      <c r="GZB4" s="23"/>
      <c r="GZC4" s="23"/>
      <c r="GZJ4" s="89"/>
      <c r="GZK4" s="90"/>
      <c r="GZL4" s="23"/>
      <c r="GZM4" s="23"/>
      <c r="GZT4" s="89"/>
      <c r="GZU4" s="90"/>
      <c r="GZV4" s="23"/>
      <c r="GZW4" s="23"/>
      <c r="HAD4" s="89"/>
      <c r="HAE4" s="90"/>
      <c r="HAF4" s="23"/>
      <c r="HAG4" s="23"/>
      <c r="HAN4" s="89"/>
      <c r="HAO4" s="90"/>
      <c r="HAP4" s="23"/>
      <c r="HAQ4" s="23"/>
      <c r="HAX4" s="89"/>
      <c r="HAY4" s="90"/>
      <c r="HAZ4" s="23"/>
      <c r="HBA4" s="23"/>
      <c r="HBH4" s="89"/>
      <c r="HBI4" s="90"/>
      <c r="HBJ4" s="23"/>
      <c r="HBK4" s="23"/>
      <c r="HBR4" s="89"/>
      <c r="HBS4" s="90"/>
      <c r="HBT4" s="23"/>
      <c r="HBU4" s="23"/>
      <c r="HCB4" s="89"/>
      <c r="HCC4" s="90"/>
      <c r="HCD4" s="23"/>
      <c r="HCE4" s="23"/>
      <c r="HCL4" s="89"/>
      <c r="HCM4" s="90"/>
      <c r="HCN4" s="23"/>
      <c r="HCO4" s="23"/>
      <c r="HCV4" s="89"/>
      <c r="HCW4" s="90"/>
      <c r="HCX4" s="23"/>
      <c r="HCY4" s="23"/>
      <c r="HDF4" s="89"/>
      <c r="HDG4" s="90"/>
      <c r="HDH4" s="23"/>
      <c r="HDI4" s="23"/>
      <c r="HDP4" s="89"/>
      <c r="HDQ4" s="90"/>
      <c r="HDR4" s="23"/>
      <c r="HDS4" s="23"/>
      <c r="HDZ4" s="89"/>
      <c r="HEA4" s="90"/>
      <c r="HEB4" s="23"/>
      <c r="HEC4" s="23"/>
      <c r="HEJ4" s="89"/>
      <c r="HEK4" s="90"/>
      <c r="HEL4" s="23"/>
      <c r="HEM4" s="23"/>
      <c r="HET4" s="89"/>
      <c r="HEU4" s="90"/>
      <c r="HEV4" s="23"/>
      <c r="HEW4" s="23"/>
      <c r="HFD4" s="89"/>
      <c r="HFE4" s="90"/>
      <c r="HFF4" s="23"/>
      <c r="HFG4" s="23"/>
      <c r="HFN4" s="89"/>
      <c r="HFO4" s="90"/>
      <c r="HFP4" s="23"/>
      <c r="HFQ4" s="23"/>
      <c r="HFX4" s="89"/>
      <c r="HFY4" s="90"/>
      <c r="HFZ4" s="23"/>
      <c r="HGA4" s="23"/>
      <c r="HGH4" s="89"/>
      <c r="HGI4" s="90"/>
      <c r="HGJ4" s="23"/>
      <c r="HGK4" s="23"/>
      <c r="HGR4" s="89"/>
      <c r="HGS4" s="90"/>
      <c r="HGT4" s="23"/>
      <c r="HGU4" s="23"/>
      <c r="HHB4" s="89"/>
      <c r="HHC4" s="90"/>
      <c r="HHD4" s="23"/>
      <c r="HHE4" s="23"/>
      <c r="HHL4" s="89"/>
      <c r="HHM4" s="90"/>
      <c r="HHN4" s="23"/>
      <c r="HHO4" s="23"/>
      <c r="HHV4" s="89"/>
      <c r="HHW4" s="90"/>
      <c r="HHX4" s="23"/>
      <c r="HHY4" s="23"/>
      <c r="HIF4" s="89"/>
      <c r="HIG4" s="90"/>
      <c r="HIH4" s="23"/>
      <c r="HII4" s="23"/>
      <c r="HIP4" s="89"/>
      <c r="HIQ4" s="90"/>
      <c r="HIR4" s="23"/>
      <c r="HIS4" s="23"/>
      <c r="HIZ4" s="89"/>
      <c r="HJA4" s="90"/>
      <c r="HJB4" s="23"/>
      <c r="HJC4" s="23"/>
      <c r="HJJ4" s="89"/>
      <c r="HJK4" s="90"/>
      <c r="HJL4" s="23"/>
      <c r="HJM4" s="23"/>
      <c r="HJT4" s="89"/>
      <c r="HJU4" s="90"/>
      <c r="HJV4" s="23"/>
      <c r="HJW4" s="23"/>
      <c r="HKD4" s="89"/>
      <c r="HKE4" s="90"/>
      <c r="HKF4" s="23"/>
      <c r="HKG4" s="23"/>
      <c r="HKN4" s="89"/>
      <c r="HKO4" s="90"/>
      <c r="HKP4" s="23"/>
      <c r="HKQ4" s="23"/>
      <c r="HKX4" s="89"/>
      <c r="HKY4" s="90"/>
      <c r="HKZ4" s="23"/>
      <c r="HLA4" s="23"/>
      <c r="HLH4" s="89"/>
      <c r="HLI4" s="90"/>
      <c r="HLJ4" s="23"/>
      <c r="HLK4" s="23"/>
      <c r="HLR4" s="89"/>
      <c r="HLS4" s="90"/>
      <c r="HLT4" s="23"/>
      <c r="HLU4" s="23"/>
      <c r="HMB4" s="89"/>
      <c r="HMC4" s="90"/>
      <c r="HMD4" s="23"/>
      <c r="HME4" s="23"/>
      <c r="HML4" s="89"/>
      <c r="HMM4" s="90"/>
      <c r="HMN4" s="23"/>
      <c r="HMO4" s="23"/>
      <c r="HMV4" s="89"/>
      <c r="HMW4" s="90"/>
      <c r="HMX4" s="23"/>
      <c r="HMY4" s="23"/>
      <c r="HNF4" s="89"/>
      <c r="HNG4" s="90"/>
      <c r="HNH4" s="23"/>
      <c r="HNI4" s="23"/>
      <c r="HNP4" s="89"/>
      <c r="HNQ4" s="90"/>
      <c r="HNR4" s="23"/>
      <c r="HNS4" s="23"/>
      <c r="HNZ4" s="89"/>
      <c r="HOA4" s="90"/>
      <c r="HOB4" s="23"/>
      <c r="HOC4" s="23"/>
      <c r="HOJ4" s="89"/>
      <c r="HOK4" s="90"/>
      <c r="HOL4" s="23"/>
      <c r="HOM4" s="23"/>
      <c r="HOT4" s="89"/>
      <c r="HOU4" s="90"/>
      <c r="HOV4" s="23"/>
      <c r="HOW4" s="23"/>
      <c r="HPD4" s="89"/>
      <c r="HPE4" s="90"/>
      <c r="HPF4" s="23"/>
      <c r="HPG4" s="23"/>
      <c r="HPN4" s="89"/>
      <c r="HPO4" s="90"/>
      <c r="HPP4" s="23"/>
      <c r="HPQ4" s="23"/>
      <c r="HPX4" s="89"/>
      <c r="HPY4" s="90"/>
      <c r="HPZ4" s="23"/>
      <c r="HQA4" s="23"/>
      <c r="HQH4" s="89"/>
      <c r="HQI4" s="90"/>
      <c r="HQJ4" s="23"/>
      <c r="HQK4" s="23"/>
      <c r="HQR4" s="89"/>
      <c r="HQS4" s="90"/>
      <c r="HQT4" s="23"/>
      <c r="HQU4" s="23"/>
      <c r="HRB4" s="89"/>
      <c r="HRC4" s="90"/>
      <c r="HRD4" s="23"/>
      <c r="HRE4" s="23"/>
      <c r="HRL4" s="89"/>
      <c r="HRM4" s="90"/>
      <c r="HRN4" s="23"/>
      <c r="HRO4" s="23"/>
      <c r="HRV4" s="89"/>
      <c r="HRW4" s="90"/>
      <c r="HRX4" s="23"/>
      <c r="HRY4" s="23"/>
      <c r="HSF4" s="89"/>
      <c r="HSG4" s="90"/>
      <c r="HSH4" s="23"/>
      <c r="HSI4" s="23"/>
      <c r="HSP4" s="89"/>
      <c r="HSQ4" s="90"/>
      <c r="HSR4" s="23"/>
      <c r="HSS4" s="23"/>
      <c r="HSZ4" s="89"/>
      <c r="HTA4" s="90"/>
      <c r="HTB4" s="23"/>
      <c r="HTC4" s="23"/>
      <c r="HTJ4" s="89"/>
      <c r="HTK4" s="90"/>
      <c r="HTL4" s="23"/>
      <c r="HTM4" s="23"/>
      <c r="HTT4" s="89"/>
      <c r="HTU4" s="90"/>
      <c r="HTV4" s="23"/>
      <c r="HTW4" s="23"/>
      <c r="HUD4" s="89"/>
      <c r="HUE4" s="90"/>
      <c r="HUF4" s="23"/>
      <c r="HUG4" s="23"/>
      <c r="HUN4" s="89"/>
      <c r="HUO4" s="90"/>
      <c r="HUP4" s="23"/>
      <c r="HUQ4" s="23"/>
      <c r="HUX4" s="89"/>
      <c r="HUY4" s="90"/>
      <c r="HUZ4" s="23"/>
      <c r="HVA4" s="23"/>
      <c r="HVH4" s="89"/>
      <c r="HVI4" s="90"/>
      <c r="HVJ4" s="23"/>
      <c r="HVK4" s="23"/>
      <c r="HVR4" s="89"/>
      <c r="HVS4" s="90"/>
      <c r="HVT4" s="23"/>
      <c r="HVU4" s="23"/>
      <c r="HWB4" s="89"/>
      <c r="HWC4" s="90"/>
      <c r="HWD4" s="23"/>
      <c r="HWE4" s="23"/>
      <c r="HWL4" s="89"/>
      <c r="HWM4" s="90"/>
      <c r="HWN4" s="23"/>
      <c r="HWO4" s="23"/>
      <c r="HWV4" s="89"/>
      <c r="HWW4" s="90"/>
      <c r="HWX4" s="23"/>
      <c r="HWY4" s="23"/>
      <c r="HXF4" s="89"/>
      <c r="HXG4" s="90"/>
      <c r="HXH4" s="23"/>
      <c r="HXI4" s="23"/>
      <c r="HXP4" s="89"/>
      <c r="HXQ4" s="90"/>
      <c r="HXR4" s="23"/>
      <c r="HXS4" s="23"/>
      <c r="HXZ4" s="89"/>
      <c r="HYA4" s="90"/>
      <c r="HYB4" s="23"/>
      <c r="HYC4" s="23"/>
      <c r="HYJ4" s="89"/>
      <c r="HYK4" s="90"/>
      <c r="HYL4" s="23"/>
      <c r="HYM4" s="23"/>
      <c r="HYT4" s="89"/>
      <c r="HYU4" s="90"/>
      <c r="HYV4" s="23"/>
      <c r="HYW4" s="23"/>
      <c r="HZD4" s="89"/>
      <c r="HZE4" s="90"/>
      <c r="HZF4" s="23"/>
      <c r="HZG4" s="23"/>
      <c r="HZN4" s="89"/>
      <c r="HZO4" s="90"/>
      <c r="HZP4" s="23"/>
      <c r="HZQ4" s="23"/>
      <c r="HZX4" s="89"/>
      <c r="HZY4" s="90"/>
      <c r="HZZ4" s="23"/>
      <c r="IAA4" s="23"/>
      <c r="IAH4" s="89"/>
      <c r="IAI4" s="90"/>
      <c r="IAJ4" s="23"/>
      <c r="IAK4" s="23"/>
      <c r="IAR4" s="89"/>
      <c r="IAS4" s="90"/>
      <c r="IAT4" s="23"/>
      <c r="IAU4" s="23"/>
      <c r="IBB4" s="89"/>
      <c r="IBC4" s="90"/>
      <c r="IBD4" s="23"/>
      <c r="IBE4" s="23"/>
      <c r="IBL4" s="89"/>
      <c r="IBM4" s="90"/>
      <c r="IBN4" s="23"/>
      <c r="IBO4" s="23"/>
      <c r="IBV4" s="89"/>
      <c r="IBW4" s="90"/>
      <c r="IBX4" s="23"/>
      <c r="IBY4" s="23"/>
      <c r="ICF4" s="89"/>
      <c r="ICG4" s="90"/>
      <c r="ICH4" s="23"/>
      <c r="ICI4" s="23"/>
      <c r="ICP4" s="89"/>
      <c r="ICQ4" s="90"/>
      <c r="ICR4" s="23"/>
      <c r="ICS4" s="23"/>
      <c r="ICZ4" s="89"/>
      <c r="IDA4" s="90"/>
      <c r="IDB4" s="23"/>
      <c r="IDC4" s="23"/>
      <c r="IDJ4" s="89"/>
      <c r="IDK4" s="90"/>
      <c r="IDL4" s="23"/>
      <c r="IDM4" s="23"/>
      <c r="IDT4" s="89"/>
      <c r="IDU4" s="90"/>
      <c r="IDV4" s="23"/>
      <c r="IDW4" s="23"/>
      <c r="IED4" s="89"/>
      <c r="IEE4" s="90"/>
      <c r="IEF4" s="23"/>
      <c r="IEG4" s="23"/>
      <c r="IEN4" s="89"/>
      <c r="IEO4" s="90"/>
      <c r="IEP4" s="23"/>
      <c r="IEQ4" s="23"/>
      <c r="IEX4" s="89"/>
      <c r="IEY4" s="90"/>
      <c r="IEZ4" s="23"/>
      <c r="IFA4" s="23"/>
      <c r="IFH4" s="89"/>
      <c r="IFI4" s="90"/>
      <c r="IFJ4" s="23"/>
      <c r="IFK4" s="23"/>
      <c r="IFR4" s="89"/>
      <c r="IFS4" s="90"/>
      <c r="IFT4" s="23"/>
      <c r="IFU4" s="23"/>
      <c r="IGB4" s="89"/>
      <c r="IGC4" s="90"/>
      <c r="IGD4" s="23"/>
      <c r="IGE4" s="23"/>
      <c r="IGL4" s="89"/>
      <c r="IGM4" s="90"/>
      <c r="IGN4" s="23"/>
      <c r="IGO4" s="23"/>
      <c r="IGV4" s="89"/>
      <c r="IGW4" s="90"/>
      <c r="IGX4" s="23"/>
      <c r="IGY4" s="23"/>
      <c r="IHF4" s="89"/>
      <c r="IHG4" s="90"/>
      <c r="IHH4" s="23"/>
      <c r="IHI4" s="23"/>
      <c r="IHP4" s="89"/>
      <c r="IHQ4" s="90"/>
      <c r="IHR4" s="23"/>
      <c r="IHS4" s="23"/>
      <c r="IHZ4" s="89"/>
      <c r="IIA4" s="90"/>
      <c r="IIB4" s="23"/>
      <c r="IIC4" s="23"/>
      <c r="IIJ4" s="89"/>
      <c r="IIK4" s="90"/>
      <c r="IIL4" s="23"/>
      <c r="IIM4" s="23"/>
      <c r="IIT4" s="89"/>
      <c r="IIU4" s="90"/>
      <c r="IIV4" s="23"/>
      <c r="IIW4" s="23"/>
      <c r="IJD4" s="89"/>
      <c r="IJE4" s="90"/>
      <c r="IJF4" s="23"/>
      <c r="IJG4" s="23"/>
      <c r="IJN4" s="89"/>
      <c r="IJO4" s="90"/>
      <c r="IJP4" s="23"/>
      <c r="IJQ4" s="23"/>
      <c r="IJX4" s="89"/>
      <c r="IJY4" s="90"/>
      <c r="IJZ4" s="23"/>
      <c r="IKA4" s="23"/>
      <c r="IKH4" s="89"/>
      <c r="IKI4" s="90"/>
      <c r="IKJ4" s="23"/>
      <c r="IKK4" s="23"/>
      <c r="IKR4" s="89"/>
      <c r="IKS4" s="90"/>
      <c r="IKT4" s="23"/>
      <c r="IKU4" s="23"/>
      <c r="ILB4" s="89"/>
      <c r="ILC4" s="90"/>
      <c r="ILD4" s="23"/>
      <c r="ILE4" s="23"/>
      <c r="ILL4" s="89"/>
      <c r="ILM4" s="90"/>
      <c r="ILN4" s="23"/>
      <c r="ILO4" s="23"/>
      <c r="ILV4" s="89"/>
      <c r="ILW4" s="90"/>
      <c r="ILX4" s="23"/>
      <c r="ILY4" s="23"/>
      <c r="IMF4" s="89"/>
      <c r="IMG4" s="90"/>
      <c r="IMH4" s="23"/>
      <c r="IMI4" s="23"/>
      <c r="IMP4" s="89"/>
      <c r="IMQ4" s="90"/>
      <c r="IMR4" s="23"/>
      <c r="IMS4" s="23"/>
      <c r="IMZ4" s="89"/>
      <c r="INA4" s="90"/>
      <c r="INB4" s="23"/>
      <c r="INC4" s="23"/>
      <c r="INJ4" s="89"/>
      <c r="INK4" s="90"/>
      <c r="INL4" s="23"/>
      <c r="INM4" s="23"/>
      <c r="INT4" s="89"/>
      <c r="INU4" s="90"/>
      <c r="INV4" s="23"/>
      <c r="INW4" s="23"/>
      <c r="IOD4" s="89"/>
      <c r="IOE4" s="90"/>
      <c r="IOF4" s="23"/>
      <c r="IOG4" s="23"/>
      <c r="ION4" s="89"/>
      <c r="IOO4" s="90"/>
      <c r="IOP4" s="23"/>
      <c r="IOQ4" s="23"/>
      <c r="IOX4" s="89"/>
      <c r="IOY4" s="90"/>
      <c r="IOZ4" s="23"/>
      <c r="IPA4" s="23"/>
      <c r="IPH4" s="89"/>
      <c r="IPI4" s="90"/>
      <c r="IPJ4" s="23"/>
      <c r="IPK4" s="23"/>
      <c r="IPR4" s="89"/>
      <c r="IPS4" s="90"/>
      <c r="IPT4" s="23"/>
      <c r="IPU4" s="23"/>
      <c r="IQB4" s="89"/>
      <c r="IQC4" s="90"/>
      <c r="IQD4" s="23"/>
      <c r="IQE4" s="23"/>
      <c r="IQL4" s="89"/>
      <c r="IQM4" s="90"/>
      <c r="IQN4" s="23"/>
      <c r="IQO4" s="23"/>
      <c r="IQV4" s="89"/>
      <c r="IQW4" s="90"/>
      <c r="IQX4" s="23"/>
      <c r="IQY4" s="23"/>
      <c r="IRF4" s="89"/>
      <c r="IRG4" s="90"/>
      <c r="IRH4" s="23"/>
      <c r="IRI4" s="23"/>
      <c r="IRP4" s="89"/>
      <c r="IRQ4" s="90"/>
      <c r="IRR4" s="23"/>
      <c r="IRS4" s="23"/>
      <c r="IRZ4" s="89"/>
      <c r="ISA4" s="90"/>
      <c r="ISB4" s="23"/>
      <c r="ISC4" s="23"/>
      <c r="ISJ4" s="89"/>
      <c r="ISK4" s="90"/>
      <c r="ISL4" s="23"/>
      <c r="ISM4" s="23"/>
      <c r="IST4" s="89"/>
      <c r="ISU4" s="90"/>
      <c r="ISV4" s="23"/>
      <c r="ISW4" s="23"/>
      <c r="ITD4" s="89"/>
      <c r="ITE4" s="90"/>
      <c r="ITF4" s="23"/>
      <c r="ITG4" s="23"/>
      <c r="ITN4" s="89"/>
      <c r="ITO4" s="90"/>
      <c r="ITP4" s="23"/>
      <c r="ITQ4" s="23"/>
      <c r="ITX4" s="89"/>
      <c r="ITY4" s="90"/>
      <c r="ITZ4" s="23"/>
      <c r="IUA4" s="23"/>
      <c r="IUH4" s="89"/>
      <c r="IUI4" s="90"/>
      <c r="IUJ4" s="23"/>
      <c r="IUK4" s="23"/>
      <c r="IUR4" s="89"/>
      <c r="IUS4" s="90"/>
      <c r="IUT4" s="23"/>
      <c r="IUU4" s="23"/>
      <c r="IVB4" s="89"/>
      <c r="IVC4" s="90"/>
      <c r="IVD4" s="23"/>
      <c r="IVE4" s="23"/>
      <c r="IVL4" s="89"/>
      <c r="IVM4" s="90"/>
      <c r="IVN4" s="23"/>
      <c r="IVO4" s="23"/>
      <c r="IVV4" s="89"/>
      <c r="IVW4" s="90"/>
      <c r="IVX4" s="23"/>
      <c r="IVY4" s="23"/>
      <c r="IWF4" s="89"/>
      <c r="IWG4" s="90"/>
      <c r="IWH4" s="23"/>
      <c r="IWI4" s="23"/>
      <c r="IWP4" s="89"/>
      <c r="IWQ4" s="90"/>
      <c r="IWR4" s="23"/>
      <c r="IWS4" s="23"/>
      <c r="IWZ4" s="89"/>
      <c r="IXA4" s="90"/>
      <c r="IXB4" s="23"/>
      <c r="IXC4" s="23"/>
      <c r="IXJ4" s="89"/>
      <c r="IXK4" s="90"/>
      <c r="IXL4" s="23"/>
      <c r="IXM4" s="23"/>
      <c r="IXT4" s="89"/>
      <c r="IXU4" s="90"/>
      <c r="IXV4" s="23"/>
      <c r="IXW4" s="23"/>
      <c r="IYD4" s="89"/>
      <c r="IYE4" s="90"/>
      <c r="IYF4" s="23"/>
      <c r="IYG4" s="23"/>
      <c r="IYN4" s="89"/>
      <c r="IYO4" s="90"/>
      <c r="IYP4" s="23"/>
      <c r="IYQ4" s="23"/>
      <c r="IYX4" s="89"/>
      <c r="IYY4" s="90"/>
      <c r="IYZ4" s="23"/>
      <c r="IZA4" s="23"/>
      <c r="IZH4" s="89"/>
      <c r="IZI4" s="90"/>
      <c r="IZJ4" s="23"/>
      <c r="IZK4" s="23"/>
      <c r="IZR4" s="89"/>
      <c r="IZS4" s="90"/>
      <c r="IZT4" s="23"/>
      <c r="IZU4" s="23"/>
      <c r="JAB4" s="89"/>
      <c r="JAC4" s="90"/>
      <c r="JAD4" s="23"/>
      <c r="JAE4" s="23"/>
      <c r="JAL4" s="89"/>
      <c r="JAM4" s="90"/>
      <c r="JAN4" s="23"/>
      <c r="JAO4" s="23"/>
      <c r="JAV4" s="89"/>
      <c r="JAW4" s="90"/>
      <c r="JAX4" s="23"/>
      <c r="JAY4" s="23"/>
      <c r="JBF4" s="89"/>
      <c r="JBG4" s="90"/>
      <c r="JBH4" s="23"/>
      <c r="JBI4" s="23"/>
      <c r="JBP4" s="89"/>
      <c r="JBQ4" s="90"/>
      <c r="JBR4" s="23"/>
      <c r="JBS4" s="23"/>
      <c r="JBZ4" s="89"/>
      <c r="JCA4" s="90"/>
      <c r="JCB4" s="23"/>
      <c r="JCC4" s="23"/>
      <c r="JCJ4" s="89"/>
      <c r="JCK4" s="90"/>
      <c r="JCL4" s="23"/>
      <c r="JCM4" s="23"/>
      <c r="JCT4" s="89"/>
      <c r="JCU4" s="90"/>
      <c r="JCV4" s="23"/>
      <c r="JCW4" s="23"/>
      <c r="JDD4" s="89"/>
      <c r="JDE4" s="90"/>
      <c r="JDF4" s="23"/>
      <c r="JDG4" s="23"/>
      <c r="JDN4" s="89"/>
      <c r="JDO4" s="90"/>
      <c r="JDP4" s="23"/>
      <c r="JDQ4" s="23"/>
      <c r="JDX4" s="89"/>
      <c r="JDY4" s="90"/>
      <c r="JDZ4" s="23"/>
      <c r="JEA4" s="23"/>
      <c r="JEH4" s="89"/>
      <c r="JEI4" s="90"/>
      <c r="JEJ4" s="23"/>
      <c r="JEK4" s="23"/>
      <c r="JER4" s="89"/>
      <c r="JES4" s="90"/>
      <c r="JET4" s="23"/>
      <c r="JEU4" s="23"/>
      <c r="JFB4" s="89"/>
      <c r="JFC4" s="90"/>
      <c r="JFD4" s="23"/>
      <c r="JFE4" s="23"/>
      <c r="JFL4" s="89"/>
      <c r="JFM4" s="90"/>
      <c r="JFN4" s="23"/>
      <c r="JFO4" s="23"/>
      <c r="JFV4" s="89"/>
      <c r="JFW4" s="90"/>
      <c r="JFX4" s="23"/>
      <c r="JFY4" s="23"/>
      <c r="JGF4" s="89"/>
      <c r="JGG4" s="90"/>
      <c r="JGH4" s="23"/>
      <c r="JGI4" s="23"/>
      <c r="JGP4" s="89"/>
      <c r="JGQ4" s="90"/>
      <c r="JGR4" s="23"/>
      <c r="JGS4" s="23"/>
      <c r="JGZ4" s="89"/>
      <c r="JHA4" s="90"/>
      <c r="JHB4" s="23"/>
      <c r="JHC4" s="23"/>
      <c r="JHJ4" s="89"/>
      <c r="JHK4" s="90"/>
      <c r="JHL4" s="23"/>
      <c r="JHM4" s="23"/>
      <c r="JHT4" s="89"/>
      <c r="JHU4" s="90"/>
      <c r="JHV4" s="23"/>
      <c r="JHW4" s="23"/>
      <c r="JID4" s="89"/>
      <c r="JIE4" s="90"/>
      <c r="JIF4" s="23"/>
      <c r="JIG4" s="23"/>
      <c r="JIN4" s="89"/>
      <c r="JIO4" s="90"/>
      <c r="JIP4" s="23"/>
      <c r="JIQ4" s="23"/>
      <c r="JIX4" s="89"/>
      <c r="JIY4" s="90"/>
      <c r="JIZ4" s="23"/>
      <c r="JJA4" s="23"/>
      <c r="JJH4" s="89"/>
      <c r="JJI4" s="90"/>
      <c r="JJJ4" s="23"/>
      <c r="JJK4" s="23"/>
      <c r="JJR4" s="89"/>
      <c r="JJS4" s="90"/>
      <c r="JJT4" s="23"/>
      <c r="JJU4" s="23"/>
      <c r="JKB4" s="89"/>
      <c r="JKC4" s="90"/>
      <c r="JKD4" s="23"/>
      <c r="JKE4" s="23"/>
      <c r="JKL4" s="89"/>
      <c r="JKM4" s="90"/>
      <c r="JKN4" s="23"/>
      <c r="JKO4" s="23"/>
      <c r="JKV4" s="89"/>
      <c r="JKW4" s="90"/>
      <c r="JKX4" s="23"/>
      <c r="JKY4" s="23"/>
      <c r="JLF4" s="89"/>
      <c r="JLG4" s="90"/>
      <c r="JLH4" s="23"/>
      <c r="JLI4" s="23"/>
      <c r="JLP4" s="89"/>
      <c r="JLQ4" s="90"/>
      <c r="JLR4" s="23"/>
      <c r="JLS4" s="23"/>
      <c r="JLZ4" s="89"/>
      <c r="JMA4" s="90"/>
      <c r="JMB4" s="23"/>
      <c r="JMC4" s="23"/>
      <c r="JMJ4" s="89"/>
      <c r="JMK4" s="90"/>
      <c r="JML4" s="23"/>
      <c r="JMM4" s="23"/>
      <c r="JMT4" s="89"/>
      <c r="JMU4" s="90"/>
      <c r="JMV4" s="23"/>
      <c r="JMW4" s="23"/>
      <c r="JND4" s="89"/>
      <c r="JNE4" s="90"/>
      <c r="JNF4" s="23"/>
      <c r="JNG4" s="23"/>
      <c r="JNN4" s="89"/>
      <c r="JNO4" s="90"/>
      <c r="JNP4" s="23"/>
      <c r="JNQ4" s="23"/>
      <c r="JNX4" s="89"/>
      <c r="JNY4" s="90"/>
      <c r="JNZ4" s="23"/>
      <c r="JOA4" s="23"/>
      <c r="JOH4" s="89"/>
      <c r="JOI4" s="90"/>
      <c r="JOJ4" s="23"/>
      <c r="JOK4" s="23"/>
      <c r="JOR4" s="89"/>
      <c r="JOS4" s="90"/>
      <c r="JOT4" s="23"/>
      <c r="JOU4" s="23"/>
      <c r="JPB4" s="89"/>
      <c r="JPC4" s="90"/>
      <c r="JPD4" s="23"/>
      <c r="JPE4" s="23"/>
      <c r="JPL4" s="89"/>
      <c r="JPM4" s="90"/>
      <c r="JPN4" s="23"/>
      <c r="JPO4" s="23"/>
      <c r="JPV4" s="89"/>
      <c r="JPW4" s="90"/>
      <c r="JPX4" s="23"/>
      <c r="JPY4" s="23"/>
      <c r="JQF4" s="89"/>
      <c r="JQG4" s="90"/>
      <c r="JQH4" s="23"/>
      <c r="JQI4" s="23"/>
      <c r="JQP4" s="89"/>
      <c r="JQQ4" s="90"/>
      <c r="JQR4" s="23"/>
      <c r="JQS4" s="23"/>
      <c r="JQZ4" s="89"/>
      <c r="JRA4" s="90"/>
      <c r="JRB4" s="23"/>
      <c r="JRC4" s="23"/>
      <c r="JRJ4" s="89"/>
      <c r="JRK4" s="90"/>
      <c r="JRL4" s="23"/>
      <c r="JRM4" s="23"/>
      <c r="JRT4" s="89"/>
      <c r="JRU4" s="90"/>
      <c r="JRV4" s="23"/>
      <c r="JRW4" s="23"/>
      <c r="JSD4" s="89"/>
      <c r="JSE4" s="90"/>
      <c r="JSF4" s="23"/>
      <c r="JSG4" s="23"/>
      <c r="JSN4" s="89"/>
      <c r="JSO4" s="90"/>
      <c r="JSP4" s="23"/>
      <c r="JSQ4" s="23"/>
      <c r="JSX4" s="89"/>
      <c r="JSY4" s="90"/>
      <c r="JSZ4" s="23"/>
      <c r="JTA4" s="23"/>
      <c r="JTH4" s="89"/>
      <c r="JTI4" s="90"/>
      <c r="JTJ4" s="23"/>
      <c r="JTK4" s="23"/>
      <c r="JTR4" s="89"/>
      <c r="JTS4" s="90"/>
      <c r="JTT4" s="23"/>
      <c r="JTU4" s="23"/>
      <c r="JUB4" s="89"/>
      <c r="JUC4" s="90"/>
      <c r="JUD4" s="23"/>
      <c r="JUE4" s="23"/>
      <c r="JUL4" s="89"/>
      <c r="JUM4" s="90"/>
      <c r="JUN4" s="23"/>
      <c r="JUO4" s="23"/>
      <c r="JUV4" s="89"/>
      <c r="JUW4" s="90"/>
      <c r="JUX4" s="23"/>
      <c r="JUY4" s="23"/>
      <c r="JVF4" s="89"/>
      <c r="JVG4" s="90"/>
      <c r="JVH4" s="23"/>
      <c r="JVI4" s="23"/>
      <c r="JVP4" s="89"/>
      <c r="JVQ4" s="90"/>
      <c r="JVR4" s="23"/>
      <c r="JVS4" s="23"/>
      <c r="JVZ4" s="89"/>
      <c r="JWA4" s="90"/>
      <c r="JWB4" s="23"/>
      <c r="JWC4" s="23"/>
      <c r="JWJ4" s="89"/>
      <c r="JWK4" s="90"/>
      <c r="JWL4" s="23"/>
      <c r="JWM4" s="23"/>
      <c r="JWT4" s="89"/>
      <c r="JWU4" s="90"/>
      <c r="JWV4" s="23"/>
      <c r="JWW4" s="23"/>
      <c r="JXD4" s="89"/>
      <c r="JXE4" s="90"/>
      <c r="JXF4" s="23"/>
      <c r="JXG4" s="23"/>
      <c r="JXN4" s="89"/>
      <c r="JXO4" s="90"/>
      <c r="JXP4" s="23"/>
      <c r="JXQ4" s="23"/>
      <c r="JXX4" s="89"/>
      <c r="JXY4" s="90"/>
      <c r="JXZ4" s="23"/>
      <c r="JYA4" s="23"/>
      <c r="JYH4" s="89"/>
      <c r="JYI4" s="90"/>
      <c r="JYJ4" s="23"/>
      <c r="JYK4" s="23"/>
      <c r="JYR4" s="89"/>
      <c r="JYS4" s="90"/>
      <c r="JYT4" s="23"/>
      <c r="JYU4" s="23"/>
      <c r="JZB4" s="89"/>
      <c r="JZC4" s="90"/>
      <c r="JZD4" s="23"/>
      <c r="JZE4" s="23"/>
      <c r="JZL4" s="89"/>
      <c r="JZM4" s="90"/>
      <c r="JZN4" s="23"/>
      <c r="JZO4" s="23"/>
      <c r="JZV4" s="89"/>
      <c r="JZW4" s="90"/>
      <c r="JZX4" s="23"/>
      <c r="JZY4" s="23"/>
      <c r="KAF4" s="89"/>
      <c r="KAG4" s="90"/>
      <c r="KAH4" s="23"/>
      <c r="KAI4" s="23"/>
      <c r="KAP4" s="89"/>
      <c r="KAQ4" s="90"/>
      <c r="KAR4" s="23"/>
      <c r="KAS4" s="23"/>
      <c r="KAZ4" s="89"/>
      <c r="KBA4" s="90"/>
      <c r="KBB4" s="23"/>
      <c r="KBC4" s="23"/>
      <c r="KBJ4" s="89"/>
      <c r="KBK4" s="90"/>
      <c r="KBL4" s="23"/>
      <c r="KBM4" s="23"/>
      <c r="KBT4" s="89"/>
      <c r="KBU4" s="90"/>
      <c r="KBV4" s="23"/>
      <c r="KBW4" s="23"/>
      <c r="KCD4" s="89"/>
      <c r="KCE4" s="90"/>
      <c r="KCF4" s="23"/>
      <c r="KCG4" s="23"/>
      <c r="KCN4" s="89"/>
      <c r="KCO4" s="90"/>
      <c r="KCP4" s="23"/>
      <c r="KCQ4" s="23"/>
      <c r="KCX4" s="89"/>
      <c r="KCY4" s="90"/>
      <c r="KCZ4" s="23"/>
      <c r="KDA4" s="23"/>
      <c r="KDH4" s="89"/>
      <c r="KDI4" s="90"/>
      <c r="KDJ4" s="23"/>
      <c r="KDK4" s="23"/>
      <c r="KDR4" s="89"/>
      <c r="KDS4" s="90"/>
      <c r="KDT4" s="23"/>
      <c r="KDU4" s="23"/>
      <c r="KEB4" s="89"/>
      <c r="KEC4" s="90"/>
      <c r="KED4" s="23"/>
      <c r="KEE4" s="23"/>
      <c r="KEL4" s="89"/>
      <c r="KEM4" s="90"/>
      <c r="KEN4" s="23"/>
      <c r="KEO4" s="23"/>
      <c r="KEV4" s="89"/>
      <c r="KEW4" s="90"/>
      <c r="KEX4" s="23"/>
      <c r="KEY4" s="23"/>
      <c r="KFF4" s="89"/>
      <c r="KFG4" s="90"/>
      <c r="KFH4" s="23"/>
      <c r="KFI4" s="23"/>
      <c r="KFP4" s="89"/>
      <c r="KFQ4" s="90"/>
      <c r="KFR4" s="23"/>
      <c r="KFS4" s="23"/>
      <c r="KFZ4" s="89"/>
      <c r="KGA4" s="90"/>
      <c r="KGB4" s="23"/>
      <c r="KGC4" s="23"/>
      <c r="KGJ4" s="89"/>
      <c r="KGK4" s="90"/>
      <c r="KGL4" s="23"/>
      <c r="KGM4" s="23"/>
      <c r="KGT4" s="89"/>
      <c r="KGU4" s="90"/>
      <c r="KGV4" s="23"/>
      <c r="KGW4" s="23"/>
      <c r="KHD4" s="89"/>
      <c r="KHE4" s="90"/>
      <c r="KHF4" s="23"/>
      <c r="KHG4" s="23"/>
      <c r="KHN4" s="89"/>
      <c r="KHO4" s="90"/>
      <c r="KHP4" s="23"/>
      <c r="KHQ4" s="23"/>
      <c r="KHX4" s="89"/>
      <c r="KHY4" s="90"/>
      <c r="KHZ4" s="23"/>
      <c r="KIA4" s="23"/>
      <c r="KIH4" s="89"/>
      <c r="KII4" s="90"/>
      <c r="KIJ4" s="23"/>
      <c r="KIK4" s="23"/>
      <c r="KIR4" s="89"/>
      <c r="KIS4" s="90"/>
      <c r="KIT4" s="23"/>
      <c r="KIU4" s="23"/>
      <c r="KJB4" s="89"/>
      <c r="KJC4" s="90"/>
      <c r="KJD4" s="23"/>
      <c r="KJE4" s="23"/>
      <c r="KJL4" s="89"/>
      <c r="KJM4" s="90"/>
      <c r="KJN4" s="23"/>
      <c r="KJO4" s="23"/>
      <c r="KJV4" s="89"/>
      <c r="KJW4" s="90"/>
      <c r="KJX4" s="23"/>
      <c r="KJY4" s="23"/>
      <c r="KKF4" s="89"/>
      <c r="KKG4" s="90"/>
      <c r="KKH4" s="23"/>
      <c r="KKI4" s="23"/>
      <c r="KKP4" s="89"/>
      <c r="KKQ4" s="90"/>
      <c r="KKR4" s="23"/>
      <c r="KKS4" s="23"/>
      <c r="KKZ4" s="89"/>
      <c r="KLA4" s="90"/>
      <c r="KLB4" s="23"/>
      <c r="KLC4" s="23"/>
      <c r="KLJ4" s="89"/>
      <c r="KLK4" s="90"/>
      <c r="KLL4" s="23"/>
      <c r="KLM4" s="23"/>
      <c r="KLT4" s="89"/>
      <c r="KLU4" s="90"/>
      <c r="KLV4" s="23"/>
      <c r="KLW4" s="23"/>
      <c r="KMD4" s="89"/>
      <c r="KME4" s="90"/>
      <c r="KMF4" s="23"/>
      <c r="KMG4" s="23"/>
      <c r="KMN4" s="89"/>
      <c r="KMO4" s="90"/>
      <c r="KMP4" s="23"/>
      <c r="KMQ4" s="23"/>
      <c r="KMX4" s="89"/>
      <c r="KMY4" s="90"/>
      <c r="KMZ4" s="23"/>
      <c r="KNA4" s="23"/>
      <c r="KNH4" s="89"/>
      <c r="KNI4" s="90"/>
      <c r="KNJ4" s="23"/>
      <c r="KNK4" s="23"/>
      <c r="KNR4" s="89"/>
      <c r="KNS4" s="90"/>
      <c r="KNT4" s="23"/>
      <c r="KNU4" s="23"/>
      <c r="KOB4" s="89"/>
      <c r="KOC4" s="90"/>
      <c r="KOD4" s="23"/>
      <c r="KOE4" s="23"/>
      <c r="KOL4" s="89"/>
      <c r="KOM4" s="90"/>
      <c r="KON4" s="23"/>
      <c r="KOO4" s="23"/>
      <c r="KOV4" s="89"/>
      <c r="KOW4" s="90"/>
      <c r="KOX4" s="23"/>
      <c r="KOY4" s="23"/>
      <c r="KPF4" s="89"/>
      <c r="KPG4" s="90"/>
      <c r="KPH4" s="23"/>
      <c r="KPI4" s="23"/>
      <c r="KPP4" s="89"/>
      <c r="KPQ4" s="90"/>
      <c r="KPR4" s="23"/>
      <c r="KPS4" s="23"/>
      <c r="KPZ4" s="89"/>
      <c r="KQA4" s="90"/>
      <c r="KQB4" s="23"/>
      <c r="KQC4" s="23"/>
      <c r="KQJ4" s="89"/>
      <c r="KQK4" s="90"/>
      <c r="KQL4" s="23"/>
      <c r="KQM4" s="23"/>
      <c r="KQT4" s="89"/>
      <c r="KQU4" s="90"/>
      <c r="KQV4" s="23"/>
      <c r="KQW4" s="23"/>
      <c r="KRD4" s="89"/>
      <c r="KRE4" s="90"/>
      <c r="KRF4" s="23"/>
      <c r="KRG4" s="23"/>
      <c r="KRN4" s="89"/>
      <c r="KRO4" s="90"/>
      <c r="KRP4" s="23"/>
      <c r="KRQ4" s="23"/>
      <c r="KRX4" s="89"/>
      <c r="KRY4" s="90"/>
      <c r="KRZ4" s="23"/>
      <c r="KSA4" s="23"/>
      <c r="KSH4" s="89"/>
      <c r="KSI4" s="90"/>
      <c r="KSJ4" s="23"/>
      <c r="KSK4" s="23"/>
      <c r="KSR4" s="89"/>
      <c r="KSS4" s="90"/>
      <c r="KST4" s="23"/>
      <c r="KSU4" s="23"/>
      <c r="KTB4" s="89"/>
      <c r="KTC4" s="90"/>
      <c r="KTD4" s="23"/>
      <c r="KTE4" s="23"/>
      <c r="KTL4" s="89"/>
      <c r="KTM4" s="90"/>
      <c r="KTN4" s="23"/>
      <c r="KTO4" s="23"/>
      <c r="KTV4" s="89"/>
      <c r="KTW4" s="90"/>
      <c r="KTX4" s="23"/>
      <c r="KTY4" s="23"/>
      <c r="KUF4" s="89"/>
      <c r="KUG4" s="90"/>
      <c r="KUH4" s="23"/>
      <c r="KUI4" s="23"/>
      <c r="KUP4" s="89"/>
      <c r="KUQ4" s="90"/>
      <c r="KUR4" s="23"/>
      <c r="KUS4" s="23"/>
      <c r="KUZ4" s="89"/>
      <c r="KVA4" s="90"/>
      <c r="KVB4" s="23"/>
      <c r="KVC4" s="23"/>
      <c r="KVJ4" s="89"/>
      <c r="KVK4" s="90"/>
      <c r="KVL4" s="23"/>
      <c r="KVM4" s="23"/>
      <c r="KVT4" s="89"/>
      <c r="KVU4" s="90"/>
      <c r="KVV4" s="23"/>
      <c r="KVW4" s="23"/>
      <c r="KWD4" s="89"/>
      <c r="KWE4" s="90"/>
      <c r="KWF4" s="23"/>
      <c r="KWG4" s="23"/>
      <c r="KWN4" s="89"/>
      <c r="KWO4" s="90"/>
      <c r="KWP4" s="23"/>
      <c r="KWQ4" s="23"/>
      <c r="KWX4" s="89"/>
      <c r="KWY4" s="90"/>
      <c r="KWZ4" s="23"/>
      <c r="KXA4" s="23"/>
      <c r="KXH4" s="89"/>
      <c r="KXI4" s="90"/>
      <c r="KXJ4" s="23"/>
      <c r="KXK4" s="23"/>
      <c r="KXR4" s="89"/>
      <c r="KXS4" s="90"/>
      <c r="KXT4" s="23"/>
      <c r="KXU4" s="23"/>
      <c r="KYB4" s="89"/>
      <c r="KYC4" s="90"/>
      <c r="KYD4" s="23"/>
      <c r="KYE4" s="23"/>
      <c r="KYL4" s="89"/>
      <c r="KYM4" s="90"/>
      <c r="KYN4" s="23"/>
      <c r="KYO4" s="23"/>
      <c r="KYV4" s="89"/>
      <c r="KYW4" s="90"/>
      <c r="KYX4" s="23"/>
      <c r="KYY4" s="23"/>
      <c r="KZF4" s="89"/>
      <c r="KZG4" s="90"/>
      <c r="KZH4" s="23"/>
      <c r="KZI4" s="23"/>
      <c r="KZP4" s="89"/>
      <c r="KZQ4" s="90"/>
      <c r="KZR4" s="23"/>
      <c r="KZS4" s="23"/>
      <c r="KZZ4" s="89"/>
      <c r="LAA4" s="90"/>
      <c r="LAB4" s="23"/>
      <c r="LAC4" s="23"/>
      <c r="LAJ4" s="89"/>
      <c r="LAK4" s="90"/>
      <c r="LAL4" s="23"/>
      <c r="LAM4" s="23"/>
      <c r="LAT4" s="89"/>
      <c r="LAU4" s="90"/>
      <c r="LAV4" s="23"/>
      <c r="LAW4" s="23"/>
      <c r="LBD4" s="89"/>
      <c r="LBE4" s="90"/>
      <c r="LBF4" s="23"/>
      <c r="LBG4" s="23"/>
      <c r="LBN4" s="89"/>
      <c r="LBO4" s="90"/>
      <c r="LBP4" s="23"/>
      <c r="LBQ4" s="23"/>
      <c r="LBX4" s="89"/>
      <c r="LBY4" s="90"/>
      <c r="LBZ4" s="23"/>
      <c r="LCA4" s="23"/>
      <c r="LCH4" s="89"/>
      <c r="LCI4" s="90"/>
      <c r="LCJ4" s="23"/>
      <c r="LCK4" s="23"/>
      <c r="LCR4" s="89"/>
      <c r="LCS4" s="90"/>
      <c r="LCT4" s="23"/>
      <c r="LCU4" s="23"/>
      <c r="LDB4" s="89"/>
      <c r="LDC4" s="90"/>
      <c r="LDD4" s="23"/>
      <c r="LDE4" s="23"/>
      <c r="LDL4" s="89"/>
      <c r="LDM4" s="90"/>
      <c r="LDN4" s="23"/>
      <c r="LDO4" s="23"/>
      <c r="LDV4" s="89"/>
      <c r="LDW4" s="90"/>
      <c r="LDX4" s="23"/>
      <c r="LDY4" s="23"/>
      <c r="LEF4" s="89"/>
      <c r="LEG4" s="90"/>
      <c r="LEH4" s="23"/>
      <c r="LEI4" s="23"/>
      <c r="LEP4" s="89"/>
      <c r="LEQ4" s="90"/>
      <c r="LER4" s="23"/>
      <c r="LES4" s="23"/>
      <c r="LEZ4" s="89"/>
      <c r="LFA4" s="90"/>
      <c r="LFB4" s="23"/>
      <c r="LFC4" s="23"/>
      <c r="LFJ4" s="89"/>
      <c r="LFK4" s="90"/>
      <c r="LFL4" s="23"/>
      <c r="LFM4" s="23"/>
      <c r="LFT4" s="89"/>
      <c r="LFU4" s="90"/>
      <c r="LFV4" s="23"/>
      <c r="LFW4" s="23"/>
      <c r="LGD4" s="89"/>
      <c r="LGE4" s="90"/>
      <c r="LGF4" s="23"/>
      <c r="LGG4" s="23"/>
      <c r="LGN4" s="89"/>
      <c r="LGO4" s="90"/>
      <c r="LGP4" s="23"/>
      <c r="LGQ4" s="23"/>
      <c r="LGX4" s="89"/>
      <c r="LGY4" s="90"/>
      <c r="LGZ4" s="23"/>
      <c r="LHA4" s="23"/>
      <c r="LHH4" s="89"/>
      <c r="LHI4" s="90"/>
      <c r="LHJ4" s="23"/>
      <c r="LHK4" s="23"/>
      <c r="LHR4" s="89"/>
      <c r="LHS4" s="90"/>
      <c r="LHT4" s="23"/>
      <c r="LHU4" s="23"/>
      <c r="LIB4" s="89"/>
      <c r="LIC4" s="90"/>
      <c r="LID4" s="23"/>
      <c r="LIE4" s="23"/>
      <c r="LIL4" s="89"/>
      <c r="LIM4" s="90"/>
      <c r="LIN4" s="23"/>
      <c r="LIO4" s="23"/>
      <c r="LIV4" s="89"/>
      <c r="LIW4" s="90"/>
      <c r="LIX4" s="23"/>
      <c r="LIY4" s="23"/>
      <c r="LJF4" s="89"/>
      <c r="LJG4" s="90"/>
      <c r="LJH4" s="23"/>
      <c r="LJI4" s="23"/>
      <c r="LJP4" s="89"/>
      <c r="LJQ4" s="90"/>
      <c r="LJR4" s="23"/>
      <c r="LJS4" s="23"/>
      <c r="LJZ4" s="89"/>
      <c r="LKA4" s="90"/>
      <c r="LKB4" s="23"/>
      <c r="LKC4" s="23"/>
      <c r="LKJ4" s="89"/>
      <c r="LKK4" s="90"/>
      <c r="LKL4" s="23"/>
      <c r="LKM4" s="23"/>
      <c r="LKT4" s="89"/>
      <c r="LKU4" s="90"/>
      <c r="LKV4" s="23"/>
      <c r="LKW4" s="23"/>
      <c r="LLD4" s="89"/>
      <c r="LLE4" s="90"/>
      <c r="LLF4" s="23"/>
      <c r="LLG4" s="23"/>
      <c r="LLN4" s="89"/>
      <c r="LLO4" s="90"/>
      <c r="LLP4" s="23"/>
      <c r="LLQ4" s="23"/>
      <c r="LLX4" s="89"/>
      <c r="LLY4" s="90"/>
      <c r="LLZ4" s="23"/>
      <c r="LMA4" s="23"/>
      <c r="LMH4" s="89"/>
      <c r="LMI4" s="90"/>
      <c r="LMJ4" s="23"/>
      <c r="LMK4" s="23"/>
      <c r="LMR4" s="89"/>
      <c r="LMS4" s="90"/>
      <c r="LMT4" s="23"/>
      <c r="LMU4" s="23"/>
      <c r="LNB4" s="89"/>
      <c r="LNC4" s="90"/>
      <c r="LND4" s="23"/>
      <c r="LNE4" s="23"/>
      <c r="LNL4" s="89"/>
      <c r="LNM4" s="90"/>
      <c r="LNN4" s="23"/>
      <c r="LNO4" s="23"/>
      <c r="LNV4" s="89"/>
      <c r="LNW4" s="90"/>
      <c r="LNX4" s="23"/>
      <c r="LNY4" s="23"/>
      <c r="LOF4" s="89"/>
      <c r="LOG4" s="90"/>
      <c r="LOH4" s="23"/>
      <c r="LOI4" s="23"/>
      <c r="LOP4" s="89"/>
      <c r="LOQ4" s="90"/>
      <c r="LOR4" s="23"/>
      <c r="LOS4" s="23"/>
      <c r="LOZ4" s="89"/>
      <c r="LPA4" s="90"/>
      <c r="LPB4" s="23"/>
      <c r="LPC4" s="23"/>
      <c r="LPJ4" s="89"/>
      <c r="LPK4" s="90"/>
      <c r="LPL4" s="23"/>
      <c r="LPM4" s="23"/>
      <c r="LPT4" s="89"/>
      <c r="LPU4" s="90"/>
      <c r="LPV4" s="23"/>
      <c r="LPW4" s="23"/>
      <c r="LQD4" s="89"/>
      <c r="LQE4" s="90"/>
      <c r="LQF4" s="23"/>
      <c r="LQG4" s="23"/>
      <c r="LQN4" s="89"/>
      <c r="LQO4" s="90"/>
      <c r="LQP4" s="23"/>
      <c r="LQQ4" s="23"/>
      <c r="LQX4" s="89"/>
      <c r="LQY4" s="90"/>
      <c r="LQZ4" s="23"/>
      <c r="LRA4" s="23"/>
      <c r="LRH4" s="89"/>
      <c r="LRI4" s="90"/>
      <c r="LRJ4" s="23"/>
      <c r="LRK4" s="23"/>
      <c r="LRR4" s="89"/>
      <c r="LRS4" s="90"/>
      <c r="LRT4" s="23"/>
      <c r="LRU4" s="23"/>
      <c r="LSB4" s="89"/>
      <c r="LSC4" s="90"/>
      <c r="LSD4" s="23"/>
      <c r="LSE4" s="23"/>
      <c r="LSL4" s="89"/>
      <c r="LSM4" s="90"/>
      <c r="LSN4" s="23"/>
      <c r="LSO4" s="23"/>
      <c r="LSV4" s="89"/>
      <c r="LSW4" s="90"/>
      <c r="LSX4" s="23"/>
      <c r="LSY4" s="23"/>
      <c r="LTF4" s="89"/>
      <c r="LTG4" s="90"/>
      <c r="LTH4" s="23"/>
      <c r="LTI4" s="23"/>
      <c r="LTP4" s="89"/>
      <c r="LTQ4" s="90"/>
      <c r="LTR4" s="23"/>
      <c r="LTS4" s="23"/>
      <c r="LTZ4" s="89"/>
      <c r="LUA4" s="90"/>
      <c r="LUB4" s="23"/>
      <c r="LUC4" s="23"/>
      <c r="LUJ4" s="89"/>
      <c r="LUK4" s="90"/>
      <c r="LUL4" s="23"/>
      <c r="LUM4" s="23"/>
      <c r="LUT4" s="89"/>
      <c r="LUU4" s="90"/>
      <c r="LUV4" s="23"/>
      <c r="LUW4" s="23"/>
      <c r="LVD4" s="89"/>
      <c r="LVE4" s="90"/>
      <c r="LVF4" s="23"/>
      <c r="LVG4" s="23"/>
      <c r="LVN4" s="89"/>
      <c r="LVO4" s="90"/>
      <c r="LVP4" s="23"/>
      <c r="LVQ4" s="23"/>
      <c r="LVX4" s="89"/>
      <c r="LVY4" s="90"/>
      <c r="LVZ4" s="23"/>
      <c r="LWA4" s="23"/>
      <c r="LWH4" s="89"/>
      <c r="LWI4" s="90"/>
      <c r="LWJ4" s="23"/>
      <c r="LWK4" s="23"/>
      <c r="LWR4" s="89"/>
      <c r="LWS4" s="90"/>
      <c r="LWT4" s="23"/>
      <c r="LWU4" s="23"/>
      <c r="LXB4" s="89"/>
      <c r="LXC4" s="90"/>
      <c r="LXD4" s="23"/>
      <c r="LXE4" s="23"/>
      <c r="LXL4" s="89"/>
      <c r="LXM4" s="90"/>
      <c r="LXN4" s="23"/>
      <c r="LXO4" s="23"/>
      <c r="LXV4" s="89"/>
      <c r="LXW4" s="90"/>
      <c r="LXX4" s="23"/>
      <c r="LXY4" s="23"/>
      <c r="LYF4" s="89"/>
      <c r="LYG4" s="90"/>
      <c r="LYH4" s="23"/>
      <c r="LYI4" s="23"/>
      <c r="LYP4" s="89"/>
      <c r="LYQ4" s="90"/>
      <c r="LYR4" s="23"/>
      <c r="LYS4" s="23"/>
      <c r="LYZ4" s="89"/>
      <c r="LZA4" s="90"/>
      <c r="LZB4" s="23"/>
      <c r="LZC4" s="23"/>
      <c r="LZJ4" s="89"/>
      <c r="LZK4" s="90"/>
      <c r="LZL4" s="23"/>
      <c r="LZM4" s="23"/>
      <c r="LZT4" s="89"/>
      <c r="LZU4" s="90"/>
      <c r="LZV4" s="23"/>
      <c r="LZW4" s="23"/>
      <c r="MAD4" s="89"/>
      <c r="MAE4" s="90"/>
      <c r="MAF4" s="23"/>
      <c r="MAG4" s="23"/>
      <c r="MAN4" s="89"/>
      <c r="MAO4" s="90"/>
      <c r="MAP4" s="23"/>
      <c r="MAQ4" s="23"/>
      <c r="MAX4" s="89"/>
      <c r="MAY4" s="90"/>
      <c r="MAZ4" s="23"/>
      <c r="MBA4" s="23"/>
      <c r="MBH4" s="89"/>
      <c r="MBI4" s="90"/>
      <c r="MBJ4" s="23"/>
      <c r="MBK4" s="23"/>
      <c r="MBR4" s="89"/>
      <c r="MBS4" s="90"/>
      <c r="MBT4" s="23"/>
      <c r="MBU4" s="23"/>
      <c r="MCB4" s="89"/>
      <c r="MCC4" s="90"/>
      <c r="MCD4" s="23"/>
      <c r="MCE4" s="23"/>
      <c r="MCL4" s="89"/>
      <c r="MCM4" s="90"/>
      <c r="MCN4" s="23"/>
      <c r="MCO4" s="23"/>
      <c r="MCV4" s="89"/>
      <c r="MCW4" s="90"/>
      <c r="MCX4" s="23"/>
      <c r="MCY4" s="23"/>
      <c r="MDF4" s="89"/>
      <c r="MDG4" s="90"/>
      <c r="MDH4" s="23"/>
      <c r="MDI4" s="23"/>
      <c r="MDP4" s="89"/>
      <c r="MDQ4" s="90"/>
      <c r="MDR4" s="23"/>
      <c r="MDS4" s="23"/>
      <c r="MDZ4" s="89"/>
      <c r="MEA4" s="90"/>
      <c r="MEB4" s="23"/>
      <c r="MEC4" s="23"/>
      <c r="MEJ4" s="89"/>
      <c r="MEK4" s="90"/>
      <c r="MEL4" s="23"/>
      <c r="MEM4" s="23"/>
      <c r="MET4" s="89"/>
      <c r="MEU4" s="90"/>
      <c r="MEV4" s="23"/>
      <c r="MEW4" s="23"/>
      <c r="MFD4" s="89"/>
      <c r="MFE4" s="90"/>
      <c r="MFF4" s="23"/>
      <c r="MFG4" s="23"/>
      <c r="MFN4" s="89"/>
      <c r="MFO4" s="90"/>
      <c r="MFP4" s="23"/>
      <c r="MFQ4" s="23"/>
      <c r="MFX4" s="89"/>
      <c r="MFY4" s="90"/>
      <c r="MFZ4" s="23"/>
      <c r="MGA4" s="23"/>
      <c r="MGH4" s="89"/>
      <c r="MGI4" s="90"/>
      <c r="MGJ4" s="23"/>
      <c r="MGK4" s="23"/>
      <c r="MGR4" s="89"/>
      <c r="MGS4" s="90"/>
      <c r="MGT4" s="23"/>
      <c r="MGU4" s="23"/>
      <c r="MHB4" s="89"/>
      <c r="MHC4" s="90"/>
      <c r="MHD4" s="23"/>
      <c r="MHE4" s="23"/>
      <c r="MHL4" s="89"/>
      <c r="MHM4" s="90"/>
      <c r="MHN4" s="23"/>
      <c r="MHO4" s="23"/>
      <c r="MHV4" s="89"/>
      <c r="MHW4" s="90"/>
      <c r="MHX4" s="23"/>
      <c r="MHY4" s="23"/>
      <c r="MIF4" s="89"/>
      <c r="MIG4" s="90"/>
      <c r="MIH4" s="23"/>
      <c r="MII4" s="23"/>
      <c r="MIP4" s="89"/>
      <c r="MIQ4" s="90"/>
      <c r="MIR4" s="23"/>
      <c r="MIS4" s="23"/>
      <c r="MIZ4" s="89"/>
      <c r="MJA4" s="90"/>
      <c r="MJB4" s="23"/>
      <c r="MJC4" s="23"/>
      <c r="MJJ4" s="89"/>
      <c r="MJK4" s="90"/>
      <c r="MJL4" s="23"/>
      <c r="MJM4" s="23"/>
      <c r="MJT4" s="89"/>
      <c r="MJU4" s="90"/>
      <c r="MJV4" s="23"/>
      <c r="MJW4" s="23"/>
      <c r="MKD4" s="89"/>
      <c r="MKE4" s="90"/>
      <c r="MKF4" s="23"/>
      <c r="MKG4" s="23"/>
      <c r="MKN4" s="89"/>
      <c r="MKO4" s="90"/>
      <c r="MKP4" s="23"/>
      <c r="MKQ4" s="23"/>
      <c r="MKX4" s="89"/>
      <c r="MKY4" s="90"/>
      <c r="MKZ4" s="23"/>
      <c r="MLA4" s="23"/>
      <c r="MLH4" s="89"/>
      <c r="MLI4" s="90"/>
      <c r="MLJ4" s="23"/>
      <c r="MLK4" s="23"/>
      <c r="MLR4" s="89"/>
      <c r="MLS4" s="90"/>
      <c r="MLT4" s="23"/>
      <c r="MLU4" s="23"/>
      <c r="MMB4" s="89"/>
      <c r="MMC4" s="90"/>
      <c r="MMD4" s="23"/>
      <c r="MME4" s="23"/>
      <c r="MML4" s="89"/>
      <c r="MMM4" s="90"/>
      <c r="MMN4" s="23"/>
      <c r="MMO4" s="23"/>
      <c r="MMV4" s="89"/>
      <c r="MMW4" s="90"/>
      <c r="MMX4" s="23"/>
      <c r="MMY4" s="23"/>
      <c r="MNF4" s="89"/>
      <c r="MNG4" s="90"/>
      <c r="MNH4" s="23"/>
      <c r="MNI4" s="23"/>
      <c r="MNP4" s="89"/>
      <c r="MNQ4" s="90"/>
      <c r="MNR4" s="23"/>
      <c r="MNS4" s="23"/>
      <c r="MNZ4" s="89"/>
      <c r="MOA4" s="90"/>
      <c r="MOB4" s="23"/>
      <c r="MOC4" s="23"/>
      <c r="MOJ4" s="89"/>
      <c r="MOK4" s="90"/>
      <c r="MOL4" s="23"/>
      <c r="MOM4" s="23"/>
      <c r="MOT4" s="89"/>
      <c r="MOU4" s="90"/>
      <c r="MOV4" s="23"/>
      <c r="MOW4" s="23"/>
      <c r="MPD4" s="89"/>
      <c r="MPE4" s="90"/>
      <c r="MPF4" s="23"/>
      <c r="MPG4" s="23"/>
      <c r="MPN4" s="89"/>
      <c r="MPO4" s="90"/>
      <c r="MPP4" s="23"/>
      <c r="MPQ4" s="23"/>
      <c r="MPX4" s="89"/>
      <c r="MPY4" s="90"/>
      <c r="MPZ4" s="23"/>
      <c r="MQA4" s="23"/>
      <c r="MQH4" s="89"/>
      <c r="MQI4" s="90"/>
      <c r="MQJ4" s="23"/>
      <c r="MQK4" s="23"/>
      <c r="MQR4" s="89"/>
      <c r="MQS4" s="90"/>
      <c r="MQT4" s="23"/>
      <c r="MQU4" s="23"/>
      <c r="MRB4" s="89"/>
      <c r="MRC4" s="90"/>
      <c r="MRD4" s="23"/>
      <c r="MRE4" s="23"/>
      <c r="MRL4" s="89"/>
      <c r="MRM4" s="90"/>
      <c r="MRN4" s="23"/>
      <c r="MRO4" s="23"/>
      <c r="MRV4" s="89"/>
      <c r="MRW4" s="90"/>
      <c r="MRX4" s="23"/>
      <c r="MRY4" s="23"/>
      <c r="MSF4" s="89"/>
      <c r="MSG4" s="90"/>
      <c r="MSH4" s="23"/>
      <c r="MSI4" s="23"/>
      <c r="MSP4" s="89"/>
      <c r="MSQ4" s="90"/>
      <c r="MSR4" s="23"/>
      <c r="MSS4" s="23"/>
      <c r="MSZ4" s="89"/>
      <c r="MTA4" s="90"/>
      <c r="MTB4" s="23"/>
      <c r="MTC4" s="23"/>
      <c r="MTJ4" s="89"/>
      <c r="MTK4" s="90"/>
      <c r="MTL4" s="23"/>
      <c r="MTM4" s="23"/>
      <c r="MTT4" s="89"/>
      <c r="MTU4" s="90"/>
      <c r="MTV4" s="23"/>
      <c r="MTW4" s="23"/>
      <c r="MUD4" s="89"/>
      <c r="MUE4" s="90"/>
      <c r="MUF4" s="23"/>
      <c r="MUG4" s="23"/>
      <c r="MUN4" s="89"/>
      <c r="MUO4" s="90"/>
      <c r="MUP4" s="23"/>
      <c r="MUQ4" s="23"/>
      <c r="MUX4" s="89"/>
      <c r="MUY4" s="90"/>
      <c r="MUZ4" s="23"/>
      <c r="MVA4" s="23"/>
      <c r="MVH4" s="89"/>
      <c r="MVI4" s="90"/>
      <c r="MVJ4" s="23"/>
      <c r="MVK4" s="23"/>
      <c r="MVR4" s="89"/>
      <c r="MVS4" s="90"/>
      <c r="MVT4" s="23"/>
      <c r="MVU4" s="23"/>
      <c r="MWB4" s="89"/>
      <c r="MWC4" s="90"/>
      <c r="MWD4" s="23"/>
      <c r="MWE4" s="23"/>
      <c r="MWL4" s="89"/>
      <c r="MWM4" s="90"/>
      <c r="MWN4" s="23"/>
      <c r="MWO4" s="23"/>
      <c r="MWV4" s="89"/>
      <c r="MWW4" s="90"/>
      <c r="MWX4" s="23"/>
      <c r="MWY4" s="23"/>
      <c r="MXF4" s="89"/>
      <c r="MXG4" s="90"/>
      <c r="MXH4" s="23"/>
      <c r="MXI4" s="23"/>
      <c r="MXP4" s="89"/>
      <c r="MXQ4" s="90"/>
      <c r="MXR4" s="23"/>
      <c r="MXS4" s="23"/>
      <c r="MXZ4" s="89"/>
      <c r="MYA4" s="90"/>
      <c r="MYB4" s="23"/>
      <c r="MYC4" s="23"/>
      <c r="MYJ4" s="89"/>
      <c r="MYK4" s="90"/>
      <c r="MYL4" s="23"/>
      <c r="MYM4" s="23"/>
      <c r="MYT4" s="89"/>
      <c r="MYU4" s="90"/>
      <c r="MYV4" s="23"/>
      <c r="MYW4" s="23"/>
      <c r="MZD4" s="89"/>
      <c r="MZE4" s="90"/>
      <c r="MZF4" s="23"/>
      <c r="MZG4" s="23"/>
      <c r="MZN4" s="89"/>
      <c r="MZO4" s="90"/>
      <c r="MZP4" s="23"/>
      <c r="MZQ4" s="23"/>
      <c r="MZX4" s="89"/>
      <c r="MZY4" s="90"/>
      <c r="MZZ4" s="23"/>
      <c r="NAA4" s="23"/>
      <c r="NAH4" s="89"/>
      <c r="NAI4" s="90"/>
      <c r="NAJ4" s="23"/>
      <c r="NAK4" s="23"/>
      <c r="NAR4" s="89"/>
      <c r="NAS4" s="90"/>
      <c r="NAT4" s="23"/>
      <c r="NAU4" s="23"/>
      <c r="NBB4" s="89"/>
      <c r="NBC4" s="90"/>
      <c r="NBD4" s="23"/>
      <c r="NBE4" s="23"/>
      <c r="NBL4" s="89"/>
      <c r="NBM4" s="90"/>
      <c r="NBN4" s="23"/>
      <c r="NBO4" s="23"/>
      <c r="NBV4" s="89"/>
      <c r="NBW4" s="90"/>
      <c r="NBX4" s="23"/>
      <c r="NBY4" s="23"/>
      <c r="NCF4" s="89"/>
      <c r="NCG4" s="90"/>
      <c r="NCH4" s="23"/>
      <c r="NCI4" s="23"/>
      <c r="NCP4" s="89"/>
      <c r="NCQ4" s="90"/>
      <c r="NCR4" s="23"/>
      <c r="NCS4" s="23"/>
      <c r="NCZ4" s="89"/>
      <c r="NDA4" s="90"/>
      <c r="NDB4" s="23"/>
      <c r="NDC4" s="23"/>
      <c r="NDJ4" s="89"/>
      <c r="NDK4" s="90"/>
      <c r="NDL4" s="23"/>
      <c r="NDM4" s="23"/>
      <c r="NDT4" s="89"/>
      <c r="NDU4" s="90"/>
      <c r="NDV4" s="23"/>
      <c r="NDW4" s="23"/>
      <c r="NED4" s="89"/>
      <c r="NEE4" s="90"/>
      <c r="NEF4" s="23"/>
      <c r="NEG4" s="23"/>
      <c r="NEN4" s="89"/>
      <c r="NEO4" s="90"/>
      <c r="NEP4" s="23"/>
      <c r="NEQ4" s="23"/>
      <c r="NEX4" s="89"/>
      <c r="NEY4" s="90"/>
      <c r="NEZ4" s="23"/>
      <c r="NFA4" s="23"/>
      <c r="NFH4" s="89"/>
      <c r="NFI4" s="90"/>
      <c r="NFJ4" s="23"/>
      <c r="NFK4" s="23"/>
      <c r="NFR4" s="89"/>
      <c r="NFS4" s="90"/>
      <c r="NFT4" s="23"/>
      <c r="NFU4" s="23"/>
      <c r="NGB4" s="89"/>
      <c r="NGC4" s="90"/>
      <c r="NGD4" s="23"/>
      <c r="NGE4" s="23"/>
      <c r="NGL4" s="89"/>
      <c r="NGM4" s="90"/>
      <c r="NGN4" s="23"/>
      <c r="NGO4" s="23"/>
      <c r="NGV4" s="89"/>
      <c r="NGW4" s="90"/>
      <c r="NGX4" s="23"/>
      <c r="NGY4" s="23"/>
      <c r="NHF4" s="89"/>
      <c r="NHG4" s="90"/>
      <c r="NHH4" s="23"/>
      <c r="NHI4" s="23"/>
      <c r="NHP4" s="89"/>
      <c r="NHQ4" s="90"/>
      <c r="NHR4" s="23"/>
      <c r="NHS4" s="23"/>
      <c r="NHZ4" s="89"/>
      <c r="NIA4" s="90"/>
      <c r="NIB4" s="23"/>
      <c r="NIC4" s="23"/>
      <c r="NIJ4" s="89"/>
      <c r="NIK4" s="90"/>
      <c r="NIL4" s="23"/>
      <c r="NIM4" s="23"/>
      <c r="NIT4" s="89"/>
      <c r="NIU4" s="90"/>
      <c r="NIV4" s="23"/>
      <c r="NIW4" s="23"/>
      <c r="NJD4" s="89"/>
      <c r="NJE4" s="90"/>
      <c r="NJF4" s="23"/>
      <c r="NJG4" s="23"/>
      <c r="NJN4" s="89"/>
      <c r="NJO4" s="90"/>
      <c r="NJP4" s="23"/>
      <c r="NJQ4" s="23"/>
      <c r="NJX4" s="89"/>
      <c r="NJY4" s="90"/>
      <c r="NJZ4" s="23"/>
      <c r="NKA4" s="23"/>
      <c r="NKH4" s="89"/>
      <c r="NKI4" s="90"/>
      <c r="NKJ4" s="23"/>
      <c r="NKK4" s="23"/>
      <c r="NKR4" s="89"/>
      <c r="NKS4" s="90"/>
      <c r="NKT4" s="23"/>
      <c r="NKU4" s="23"/>
      <c r="NLB4" s="89"/>
      <c r="NLC4" s="90"/>
      <c r="NLD4" s="23"/>
      <c r="NLE4" s="23"/>
      <c r="NLL4" s="89"/>
      <c r="NLM4" s="90"/>
      <c r="NLN4" s="23"/>
      <c r="NLO4" s="23"/>
      <c r="NLV4" s="89"/>
      <c r="NLW4" s="90"/>
      <c r="NLX4" s="23"/>
      <c r="NLY4" s="23"/>
      <c r="NMF4" s="89"/>
      <c r="NMG4" s="90"/>
      <c r="NMH4" s="23"/>
      <c r="NMI4" s="23"/>
      <c r="NMP4" s="89"/>
      <c r="NMQ4" s="90"/>
      <c r="NMR4" s="23"/>
      <c r="NMS4" s="23"/>
      <c r="NMZ4" s="89"/>
      <c r="NNA4" s="90"/>
      <c r="NNB4" s="23"/>
      <c r="NNC4" s="23"/>
      <c r="NNJ4" s="89"/>
      <c r="NNK4" s="90"/>
      <c r="NNL4" s="23"/>
      <c r="NNM4" s="23"/>
      <c r="NNT4" s="89"/>
      <c r="NNU4" s="90"/>
      <c r="NNV4" s="23"/>
      <c r="NNW4" s="23"/>
      <c r="NOD4" s="89"/>
      <c r="NOE4" s="90"/>
      <c r="NOF4" s="23"/>
      <c r="NOG4" s="23"/>
      <c r="NON4" s="89"/>
      <c r="NOO4" s="90"/>
      <c r="NOP4" s="23"/>
      <c r="NOQ4" s="23"/>
      <c r="NOX4" s="89"/>
      <c r="NOY4" s="90"/>
      <c r="NOZ4" s="23"/>
      <c r="NPA4" s="23"/>
      <c r="NPH4" s="89"/>
      <c r="NPI4" s="90"/>
      <c r="NPJ4" s="23"/>
      <c r="NPK4" s="23"/>
      <c r="NPR4" s="89"/>
      <c r="NPS4" s="90"/>
      <c r="NPT4" s="23"/>
      <c r="NPU4" s="23"/>
      <c r="NQB4" s="89"/>
      <c r="NQC4" s="90"/>
      <c r="NQD4" s="23"/>
      <c r="NQE4" s="23"/>
      <c r="NQL4" s="89"/>
      <c r="NQM4" s="90"/>
      <c r="NQN4" s="23"/>
      <c r="NQO4" s="23"/>
      <c r="NQV4" s="89"/>
      <c r="NQW4" s="90"/>
      <c r="NQX4" s="23"/>
      <c r="NQY4" s="23"/>
      <c r="NRF4" s="89"/>
      <c r="NRG4" s="90"/>
      <c r="NRH4" s="23"/>
      <c r="NRI4" s="23"/>
      <c r="NRP4" s="89"/>
      <c r="NRQ4" s="90"/>
      <c r="NRR4" s="23"/>
      <c r="NRS4" s="23"/>
      <c r="NRZ4" s="89"/>
      <c r="NSA4" s="90"/>
      <c r="NSB4" s="23"/>
      <c r="NSC4" s="23"/>
      <c r="NSJ4" s="89"/>
      <c r="NSK4" s="90"/>
      <c r="NSL4" s="23"/>
      <c r="NSM4" s="23"/>
      <c r="NST4" s="89"/>
      <c r="NSU4" s="90"/>
      <c r="NSV4" s="23"/>
      <c r="NSW4" s="23"/>
      <c r="NTD4" s="89"/>
      <c r="NTE4" s="90"/>
      <c r="NTF4" s="23"/>
      <c r="NTG4" s="23"/>
      <c r="NTN4" s="89"/>
      <c r="NTO4" s="90"/>
      <c r="NTP4" s="23"/>
      <c r="NTQ4" s="23"/>
      <c r="NTX4" s="89"/>
      <c r="NTY4" s="90"/>
      <c r="NTZ4" s="23"/>
      <c r="NUA4" s="23"/>
      <c r="NUH4" s="89"/>
      <c r="NUI4" s="90"/>
      <c r="NUJ4" s="23"/>
      <c r="NUK4" s="23"/>
      <c r="NUR4" s="89"/>
      <c r="NUS4" s="90"/>
      <c r="NUT4" s="23"/>
      <c r="NUU4" s="23"/>
      <c r="NVB4" s="89"/>
      <c r="NVC4" s="90"/>
      <c r="NVD4" s="23"/>
      <c r="NVE4" s="23"/>
      <c r="NVL4" s="89"/>
      <c r="NVM4" s="90"/>
      <c r="NVN4" s="23"/>
      <c r="NVO4" s="23"/>
      <c r="NVV4" s="89"/>
      <c r="NVW4" s="90"/>
      <c r="NVX4" s="23"/>
      <c r="NVY4" s="23"/>
      <c r="NWF4" s="89"/>
      <c r="NWG4" s="90"/>
      <c r="NWH4" s="23"/>
      <c r="NWI4" s="23"/>
      <c r="NWP4" s="89"/>
      <c r="NWQ4" s="90"/>
      <c r="NWR4" s="23"/>
      <c r="NWS4" s="23"/>
      <c r="NWZ4" s="89"/>
      <c r="NXA4" s="90"/>
      <c r="NXB4" s="23"/>
      <c r="NXC4" s="23"/>
      <c r="NXJ4" s="89"/>
      <c r="NXK4" s="90"/>
      <c r="NXL4" s="23"/>
      <c r="NXM4" s="23"/>
      <c r="NXT4" s="89"/>
      <c r="NXU4" s="90"/>
      <c r="NXV4" s="23"/>
      <c r="NXW4" s="23"/>
      <c r="NYD4" s="89"/>
      <c r="NYE4" s="90"/>
      <c r="NYF4" s="23"/>
      <c r="NYG4" s="23"/>
      <c r="NYN4" s="89"/>
      <c r="NYO4" s="90"/>
      <c r="NYP4" s="23"/>
      <c r="NYQ4" s="23"/>
      <c r="NYX4" s="89"/>
      <c r="NYY4" s="90"/>
      <c r="NYZ4" s="23"/>
      <c r="NZA4" s="23"/>
      <c r="NZH4" s="89"/>
      <c r="NZI4" s="90"/>
      <c r="NZJ4" s="23"/>
      <c r="NZK4" s="23"/>
      <c r="NZR4" s="89"/>
      <c r="NZS4" s="90"/>
      <c r="NZT4" s="23"/>
      <c r="NZU4" s="23"/>
      <c r="OAB4" s="89"/>
      <c r="OAC4" s="90"/>
      <c r="OAD4" s="23"/>
      <c r="OAE4" s="23"/>
      <c r="OAL4" s="89"/>
      <c r="OAM4" s="90"/>
      <c r="OAN4" s="23"/>
      <c r="OAO4" s="23"/>
      <c r="OAV4" s="89"/>
      <c r="OAW4" s="90"/>
      <c r="OAX4" s="23"/>
      <c r="OAY4" s="23"/>
      <c r="OBF4" s="89"/>
      <c r="OBG4" s="90"/>
      <c r="OBH4" s="23"/>
      <c r="OBI4" s="23"/>
      <c r="OBP4" s="89"/>
      <c r="OBQ4" s="90"/>
      <c r="OBR4" s="23"/>
      <c r="OBS4" s="23"/>
      <c r="OBZ4" s="89"/>
      <c r="OCA4" s="90"/>
      <c r="OCB4" s="23"/>
      <c r="OCC4" s="23"/>
      <c r="OCJ4" s="89"/>
      <c r="OCK4" s="90"/>
      <c r="OCL4" s="23"/>
      <c r="OCM4" s="23"/>
      <c r="OCT4" s="89"/>
      <c r="OCU4" s="90"/>
      <c r="OCV4" s="23"/>
      <c r="OCW4" s="23"/>
      <c r="ODD4" s="89"/>
      <c r="ODE4" s="90"/>
      <c r="ODF4" s="23"/>
      <c r="ODG4" s="23"/>
      <c r="ODN4" s="89"/>
      <c r="ODO4" s="90"/>
      <c r="ODP4" s="23"/>
      <c r="ODQ4" s="23"/>
      <c r="ODX4" s="89"/>
      <c r="ODY4" s="90"/>
      <c r="ODZ4" s="23"/>
      <c r="OEA4" s="23"/>
      <c r="OEH4" s="89"/>
      <c r="OEI4" s="90"/>
      <c r="OEJ4" s="23"/>
      <c r="OEK4" s="23"/>
      <c r="OER4" s="89"/>
      <c r="OES4" s="90"/>
      <c r="OET4" s="23"/>
      <c r="OEU4" s="23"/>
      <c r="OFB4" s="89"/>
      <c r="OFC4" s="90"/>
      <c r="OFD4" s="23"/>
      <c r="OFE4" s="23"/>
      <c r="OFL4" s="89"/>
      <c r="OFM4" s="90"/>
      <c r="OFN4" s="23"/>
      <c r="OFO4" s="23"/>
      <c r="OFV4" s="89"/>
      <c r="OFW4" s="90"/>
      <c r="OFX4" s="23"/>
      <c r="OFY4" s="23"/>
      <c r="OGF4" s="89"/>
      <c r="OGG4" s="90"/>
      <c r="OGH4" s="23"/>
      <c r="OGI4" s="23"/>
      <c r="OGP4" s="89"/>
      <c r="OGQ4" s="90"/>
      <c r="OGR4" s="23"/>
      <c r="OGS4" s="23"/>
      <c r="OGZ4" s="89"/>
      <c r="OHA4" s="90"/>
      <c r="OHB4" s="23"/>
      <c r="OHC4" s="23"/>
      <c r="OHJ4" s="89"/>
      <c r="OHK4" s="90"/>
      <c r="OHL4" s="23"/>
      <c r="OHM4" s="23"/>
      <c r="OHT4" s="89"/>
      <c r="OHU4" s="90"/>
      <c r="OHV4" s="23"/>
      <c r="OHW4" s="23"/>
      <c r="OID4" s="89"/>
      <c r="OIE4" s="90"/>
      <c r="OIF4" s="23"/>
      <c r="OIG4" s="23"/>
      <c r="OIN4" s="89"/>
      <c r="OIO4" s="90"/>
      <c r="OIP4" s="23"/>
      <c r="OIQ4" s="23"/>
      <c r="OIX4" s="89"/>
      <c r="OIY4" s="90"/>
      <c r="OIZ4" s="23"/>
      <c r="OJA4" s="23"/>
      <c r="OJH4" s="89"/>
      <c r="OJI4" s="90"/>
      <c r="OJJ4" s="23"/>
      <c r="OJK4" s="23"/>
      <c r="OJR4" s="89"/>
      <c r="OJS4" s="90"/>
      <c r="OJT4" s="23"/>
      <c r="OJU4" s="23"/>
      <c r="OKB4" s="89"/>
      <c r="OKC4" s="90"/>
      <c r="OKD4" s="23"/>
      <c r="OKE4" s="23"/>
      <c r="OKL4" s="89"/>
      <c r="OKM4" s="90"/>
      <c r="OKN4" s="23"/>
      <c r="OKO4" s="23"/>
      <c r="OKV4" s="89"/>
      <c r="OKW4" s="90"/>
      <c r="OKX4" s="23"/>
      <c r="OKY4" s="23"/>
      <c r="OLF4" s="89"/>
      <c r="OLG4" s="90"/>
      <c r="OLH4" s="23"/>
      <c r="OLI4" s="23"/>
      <c r="OLP4" s="89"/>
      <c r="OLQ4" s="90"/>
      <c r="OLR4" s="23"/>
      <c r="OLS4" s="23"/>
      <c r="OLZ4" s="89"/>
      <c r="OMA4" s="90"/>
      <c r="OMB4" s="23"/>
      <c r="OMC4" s="23"/>
      <c r="OMJ4" s="89"/>
      <c r="OMK4" s="90"/>
      <c r="OML4" s="23"/>
      <c r="OMM4" s="23"/>
      <c r="OMT4" s="89"/>
      <c r="OMU4" s="90"/>
      <c r="OMV4" s="23"/>
      <c r="OMW4" s="23"/>
      <c r="OND4" s="89"/>
      <c r="ONE4" s="90"/>
      <c r="ONF4" s="23"/>
      <c r="ONG4" s="23"/>
      <c r="ONN4" s="89"/>
      <c r="ONO4" s="90"/>
      <c r="ONP4" s="23"/>
      <c r="ONQ4" s="23"/>
      <c r="ONX4" s="89"/>
      <c r="ONY4" s="90"/>
      <c r="ONZ4" s="23"/>
      <c r="OOA4" s="23"/>
      <c r="OOH4" s="89"/>
      <c r="OOI4" s="90"/>
      <c r="OOJ4" s="23"/>
      <c r="OOK4" s="23"/>
      <c r="OOR4" s="89"/>
      <c r="OOS4" s="90"/>
      <c r="OOT4" s="23"/>
      <c r="OOU4" s="23"/>
      <c r="OPB4" s="89"/>
      <c r="OPC4" s="90"/>
      <c r="OPD4" s="23"/>
      <c r="OPE4" s="23"/>
      <c r="OPL4" s="89"/>
      <c r="OPM4" s="90"/>
      <c r="OPN4" s="23"/>
      <c r="OPO4" s="23"/>
      <c r="OPV4" s="89"/>
      <c r="OPW4" s="90"/>
      <c r="OPX4" s="23"/>
      <c r="OPY4" s="23"/>
      <c r="OQF4" s="89"/>
      <c r="OQG4" s="90"/>
      <c r="OQH4" s="23"/>
      <c r="OQI4" s="23"/>
      <c r="OQP4" s="89"/>
      <c r="OQQ4" s="90"/>
      <c r="OQR4" s="23"/>
      <c r="OQS4" s="23"/>
      <c r="OQZ4" s="89"/>
      <c r="ORA4" s="90"/>
      <c r="ORB4" s="23"/>
      <c r="ORC4" s="23"/>
      <c r="ORJ4" s="89"/>
      <c r="ORK4" s="90"/>
      <c r="ORL4" s="23"/>
      <c r="ORM4" s="23"/>
      <c r="ORT4" s="89"/>
      <c r="ORU4" s="90"/>
      <c r="ORV4" s="23"/>
      <c r="ORW4" s="23"/>
      <c r="OSD4" s="89"/>
      <c r="OSE4" s="90"/>
      <c r="OSF4" s="23"/>
      <c r="OSG4" s="23"/>
      <c r="OSN4" s="89"/>
      <c r="OSO4" s="90"/>
      <c r="OSP4" s="23"/>
      <c r="OSQ4" s="23"/>
      <c r="OSX4" s="89"/>
      <c r="OSY4" s="90"/>
      <c r="OSZ4" s="23"/>
      <c r="OTA4" s="23"/>
      <c r="OTH4" s="89"/>
      <c r="OTI4" s="90"/>
      <c r="OTJ4" s="23"/>
      <c r="OTK4" s="23"/>
      <c r="OTR4" s="89"/>
      <c r="OTS4" s="90"/>
      <c r="OTT4" s="23"/>
      <c r="OTU4" s="23"/>
      <c r="OUB4" s="89"/>
      <c r="OUC4" s="90"/>
      <c r="OUD4" s="23"/>
      <c r="OUE4" s="23"/>
      <c r="OUL4" s="89"/>
      <c r="OUM4" s="90"/>
      <c r="OUN4" s="23"/>
      <c r="OUO4" s="23"/>
      <c r="OUV4" s="89"/>
      <c r="OUW4" s="90"/>
      <c r="OUX4" s="23"/>
      <c r="OUY4" s="23"/>
      <c r="OVF4" s="89"/>
      <c r="OVG4" s="90"/>
      <c r="OVH4" s="23"/>
      <c r="OVI4" s="23"/>
      <c r="OVP4" s="89"/>
      <c r="OVQ4" s="90"/>
      <c r="OVR4" s="23"/>
      <c r="OVS4" s="23"/>
      <c r="OVZ4" s="89"/>
      <c r="OWA4" s="90"/>
      <c r="OWB4" s="23"/>
      <c r="OWC4" s="23"/>
      <c r="OWJ4" s="89"/>
      <c r="OWK4" s="90"/>
      <c r="OWL4" s="23"/>
      <c r="OWM4" s="23"/>
      <c r="OWT4" s="89"/>
      <c r="OWU4" s="90"/>
      <c r="OWV4" s="23"/>
      <c r="OWW4" s="23"/>
      <c r="OXD4" s="89"/>
      <c r="OXE4" s="90"/>
      <c r="OXF4" s="23"/>
      <c r="OXG4" s="23"/>
      <c r="OXN4" s="89"/>
      <c r="OXO4" s="90"/>
      <c r="OXP4" s="23"/>
      <c r="OXQ4" s="23"/>
      <c r="OXX4" s="89"/>
      <c r="OXY4" s="90"/>
      <c r="OXZ4" s="23"/>
      <c r="OYA4" s="23"/>
      <c r="OYH4" s="89"/>
      <c r="OYI4" s="90"/>
      <c r="OYJ4" s="23"/>
      <c r="OYK4" s="23"/>
      <c r="OYR4" s="89"/>
      <c r="OYS4" s="90"/>
      <c r="OYT4" s="23"/>
      <c r="OYU4" s="23"/>
      <c r="OZB4" s="89"/>
      <c r="OZC4" s="90"/>
      <c r="OZD4" s="23"/>
      <c r="OZE4" s="23"/>
      <c r="OZL4" s="89"/>
      <c r="OZM4" s="90"/>
      <c r="OZN4" s="23"/>
      <c r="OZO4" s="23"/>
      <c r="OZV4" s="89"/>
      <c r="OZW4" s="90"/>
      <c r="OZX4" s="23"/>
      <c r="OZY4" s="23"/>
      <c r="PAF4" s="89"/>
      <c r="PAG4" s="90"/>
      <c r="PAH4" s="23"/>
      <c r="PAI4" s="23"/>
      <c r="PAP4" s="89"/>
      <c r="PAQ4" s="90"/>
      <c r="PAR4" s="23"/>
      <c r="PAS4" s="23"/>
      <c r="PAZ4" s="89"/>
      <c r="PBA4" s="90"/>
      <c r="PBB4" s="23"/>
      <c r="PBC4" s="23"/>
      <c r="PBJ4" s="89"/>
      <c r="PBK4" s="90"/>
      <c r="PBL4" s="23"/>
      <c r="PBM4" s="23"/>
      <c r="PBT4" s="89"/>
      <c r="PBU4" s="90"/>
      <c r="PBV4" s="23"/>
      <c r="PBW4" s="23"/>
      <c r="PCD4" s="89"/>
      <c r="PCE4" s="90"/>
      <c r="PCF4" s="23"/>
      <c r="PCG4" s="23"/>
      <c r="PCN4" s="89"/>
      <c r="PCO4" s="90"/>
      <c r="PCP4" s="23"/>
      <c r="PCQ4" s="23"/>
      <c r="PCX4" s="89"/>
      <c r="PCY4" s="90"/>
      <c r="PCZ4" s="23"/>
      <c r="PDA4" s="23"/>
      <c r="PDH4" s="89"/>
      <c r="PDI4" s="90"/>
      <c r="PDJ4" s="23"/>
      <c r="PDK4" s="23"/>
      <c r="PDR4" s="89"/>
      <c r="PDS4" s="90"/>
      <c r="PDT4" s="23"/>
      <c r="PDU4" s="23"/>
      <c r="PEB4" s="89"/>
      <c r="PEC4" s="90"/>
      <c r="PED4" s="23"/>
      <c r="PEE4" s="23"/>
      <c r="PEL4" s="89"/>
      <c r="PEM4" s="90"/>
      <c r="PEN4" s="23"/>
      <c r="PEO4" s="23"/>
      <c r="PEV4" s="89"/>
      <c r="PEW4" s="90"/>
      <c r="PEX4" s="23"/>
      <c r="PEY4" s="23"/>
      <c r="PFF4" s="89"/>
      <c r="PFG4" s="90"/>
      <c r="PFH4" s="23"/>
      <c r="PFI4" s="23"/>
      <c r="PFP4" s="89"/>
      <c r="PFQ4" s="90"/>
      <c r="PFR4" s="23"/>
      <c r="PFS4" s="23"/>
      <c r="PFZ4" s="89"/>
      <c r="PGA4" s="90"/>
      <c r="PGB4" s="23"/>
      <c r="PGC4" s="23"/>
      <c r="PGJ4" s="89"/>
      <c r="PGK4" s="90"/>
      <c r="PGL4" s="23"/>
      <c r="PGM4" s="23"/>
      <c r="PGT4" s="89"/>
      <c r="PGU4" s="90"/>
      <c r="PGV4" s="23"/>
      <c r="PGW4" s="23"/>
      <c r="PHD4" s="89"/>
      <c r="PHE4" s="90"/>
      <c r="PHF4" s="23"/>
      <c r="PHG4" s="23"/>
      <c r="PHN4" s="89"/>
      <c r="PHO4" s="90"/>
      <c r="PHP4" s="23"/>
      <c r="PHQ4" s="23"/>
      <c r="PHX4" s="89"/>
      <c r="PHY4" s="90"/>
      <c r="PHZ4" s="23"/>
      <c r="PIA4" s="23"/>
      <c r="PIH4" s="89"/>
      <c r="PII4" s="90"/>
      <c r="PIJ4" s="23"/>
      <c r="PIK4" s="23"/>
      <c r="PIR4" s="89"/>
      <c r="PIS4" s="90"/>
      <c r="PIT4" s="23"/>
      <c r="PIU4" s="23"/>
      <c r="PJB4" s="89"/>
      <c r="PJC4" s="90"/>
      <c r="PJD4" s="23"/>
      <c r="PJE4" s="23"/>
      <c r="PJL4" s="89"/>
      <c r="PJM4" s="90"/>
      <c r="PJN4" s="23"/>
      <c r="PJO4" s="23"/>
      <c r="PJV4" s="89"/>
      <c r="PJW4" s="90"/>
      <c r="PJX4" s="23"/>
      <c r="PJY4" s="23"/>
      <c r="PKF4" s="89"/>
      <c r="PKG4" s="90"/>
      <c r="PKH4" s="23"/>
      <c r="PKI4" s="23"/>
      <c r="PKP4" s="89"/>
      <c r="PKQ4" s="90"/>
      <c r="PKR4" s="23"/>
      <c r="PKS4" s="23"/>
      <c r="PKZ4" s="89"/>
      <c r="PLA4" s="90"/>
      <c r="PLB4" s="23"/>
      <c r="PLC4" s="23"/>
      <c r="PLJ4" s="89"/>
      <c r="PLK4" s="90"/>
      <c r="PLL4" s="23"/>
      <c r="PLM4" s="23"/>
      <c r="PLT4" s="89"/>
      <c r="PLU4" s="90"/>
      <c r="PLV4" s="23"/>
      <c r="PLW4" s="23"/>
      <c r="PMD4" s="89"/>
      <c r="PME4" s="90"/>
      <c r="PMF4" s="23"/>
      <c r="PMG4" s="23"/>
      <c r="PMN4" s="89"/>
      <c r="PMO4" s="90"/>
      <c r="PMP4" s="23"/>
      <c r="PMQ4" s="23"/>
      <c r="PMX4" s="89"/>
      <c r="PMY4" s="90"/>
      <c r="PMZ4" s="23"/>
      <c r="PNA4" s="23"/>
      <c r="PNH4" s="89"/>
      <c r="PNI4" s="90"/>
      <c r="PNJ4" s="23"/>
      <c r="PNK4" s="23"/>
      <c r="PNR4" s="89"/>
      <c r="PNS4" s="90"/>
      <c r="PNT4" s="23"/>
      <c r="PNU4" s="23"/>
      <c r="POB4" s="89"/>
      <c r="POC4" s="90"/>
      <c r="POD4" s="23"/>
      <c r="POE4" s="23"/>
      <c r="POL4" s="89"/>
      <c r="POM4" s="90"/>
      <c r="PON4" s="23"/>
      <c r="POO4" s="23"/>
      <c r="POV4" s="89"/>
      <c r="POW4" s="90"/>
      <c r="POX4" s="23"/>
      <c r="POY4" s="23"/>
      <c r="PPF4" s="89"/>
      <c r="PPG4" s="90"/>
      <c r="PPH4" s="23"/>
      <c r="PPI4" s="23"/>
      <c r="PPP4" s="89"/>
      <c r="PPQ4" s="90"/>
      <c r="PPR4" s="23"/>
      <c r="PPS4" s="23"/>
      <c r="PPZ4" s="89"/>
      <c r="PQA4" s="90"/>
      <c r="PQB4" s="23"/>
      <c r="PQC4" s="23"/>
      <c r="PQJ4" s="89"/>
      <c r="PQK4" s="90"/>
      <c r="PQL4" s="23"/>
      <c r="PQM4" s="23"/>
      <c r="PQT4" s="89"/>
      <c r="PQU4" s="90"/>
      <c r="PQV4" s="23"/>
      <c r="PQW4" s="23"/>
      <c r="PRD4" s="89"/>
      <c r="PRE4" s="90"/>
      <c r="PRF4" s="23"/>
      <c r="PRG4" s="23"/>
      <c r="PRN4" s="89"/>
      <c r="PRO4" s="90"/>
      <c r="PRP4" s="23"/>
      <c r="PRQ4" s="23"/>
      <c r="PRX4" s="89"/>
      <c r="PRY4" s="90"/>
      <c r="PRZ4" s="23"/>
      <c r="PSA4" s="23"/>
      <c r="PSH4" s="89"/>
      <c r="PSI4" s="90"/>
      <c r="PSJ4" s="23"/>
      <c r="PSK4" s="23"/>
      <c r="PSR4" s="89"/>
      <c r="PSS4" s="90"/>
      <c r="PST4" s="23"/>
      <c r="PSU4" s="23"/>
      <c r="PTB4" s="89"/>
      <c r="PTC4" s="90"/>
      <c r="PTD4" s="23"/>
      <c r="PTE4" s="23"/>
      <c r="PTL4" s="89"/>
      <c r="PTM4" s="90"/>
      <c r="PTN4" s="23"/>
      <c r="PTO4" s="23"/>
      <c r="PTV4" s="89"/>
      <c r="PTW4" s="90"/>
      <c r="PTX4" s="23"/>
      <c r="PTY4" s="23"/>
      <c r="PUF4" s="89"/>
      <c r="PUG4" s="90"/>
      <c r="PUH4" s="23"/>
      <c r="PUI4" s="23"/>
      <c r="PUP4" s="89"/>
      <c r="PUQ4" s="90"/>
      <c r="PUR4" s="23"/>
      <c r="PUS4" s="23"/>
      <c r="PUZ4" s="89"/>
      <c r="PVA4" s="90"/>
      <c r="PVB4" s="23"/>
      <c r="PVC4" s="23"/>
      <c r="PVJ4" s="89"/>
      <c r="PVK4" s="90"/>
      <c r="PVL4" s="23"/>
      <c r="PVM4" s="23"/>
      <c r="PVT4" s="89"/>
      <c r="PVU4" s="90"/>
      <c r="PVV4" s="23"/>
      <c r="PVW4" s="23"/>
      <c r="PWD4" s="89"/>
      <c r="PWE4" s="90"/>
      <c r="PWF4" s="23"/>
      <c r="PWG4" s="23"/>
      <c r="PWN4" s="89"/>
      <c r="PWO4" s="90"/>
      <c r="PWP4" s="23"/>
      <c r="PWQ4" s="23"/>
      <c r="PWX4" s="89"/>
      <c r="PWY4" s="90"/>
      <c r="PWZ4" s="23"/>
      <c r="PXA4" s="23"/>
      <c r="PXH4" s="89"/>
      <c r="PXI4" s="90"/>
      <c r="PXJ4" s="23"/>
      <c r="PXK4" s="23"/>
      <c r="PXR4" s="89"/>
      <c r="PXS4" s="90"/>
      <c r="PXT4" s="23"/>
      <c r="PXU4" s="23"/>
      <c r="PYB4" s="89"/>
      <c r="PYC4" s="90"/>
      <c r="PYD4" s="23"/>
      <c r="PYE4" s="23"/>
      <c r="PYL4" s="89"/>
      <c r="PYM4" s="90"/>
      <c r="PYN4" s="23"/>
      <c r="PYO4" s="23"/>
      <c r="PYV4" s="89"/>
      <c r="PYW4" s="90"/>
      <c r="PYX4" s="23"/>
      <c r="PYY4" s="23"/>
      <c r="PZF4" s="89"/>
      <c r="PZG4" s="90"/>
      <c r="PZH4" s="23"/>
      <c r="PZI4" s="23"/>
      <c r="PZP4" s="89"/>
      <c r="PZQ4" s="90"/>
      <c r="PZR4" s="23"/>
      <c r="PZS4" s="23"/>
      <c r="PZZ4" s="89"/>
      <c r="QAA4" s="90"/>
      <c r="QAB4" s="23"/>
      <c r="QAC4" s="23"/>
      <c r="QAJ4" s="89"/>
      <c r="QAK4" s="90"/>
      <c r="QAL4" s="23"/>
      <c r="QAM4" s="23"/>
      <c r="QAT4" s="89"/>
      <c r="QAU4" s="90"/>
      <c r="QAV4" s="23"/>
      <c r="QAW4" s="23"/>
      <c r="QBD4" s="89"/>
      <c r="QBE4" s="90"/>
      <c r="QBF4" s="23"/>
      <c r="QBG4" s="23"/>
      <c r="QBN4" s="89"/>
      <c r="QBO4" s="90"/>
      <c r="QBP4" s="23"/>
      <c r="QBQ4" s="23"/>
      <c r="QBX4" s="89"/>
      <c r="QBY4" s="90"/>
      <c r="QBZ4" s="23"/>
      <c r="QCA4" s="23"/>
      <c r="QCH4" s="89"/>
      <c r="QCI4" s="90"/>
      <c r="QCJ4" s="23"/>
      <c r="QCK4" s="23"/>
      <c r="QCR4" s="89"/>
      <c r="QCS4" s="90"/>
      <c r="QCT4" s="23"/>
      <c r="QCU4" s="23"/>
      <c r="QDB4" s="89"/>
      <c r="QDC4" s="90"/>
      <c r="QDD4" s="23"/>
      <c r="QDE4" s="23"/>
      <c r="QDL4" s="89"/>
      <c r="QDM4" s="90"/>
      <c r="QDN4" s="23"/>
      <c r="QDO4" s="23"/>
      <c r="QDV4" s="89"/>
      <c r="QDW4" s="90"/>
      <c r="QDX4" s="23"/>
      <c r="QDY4" s="23"/>
      <c r="QEF4" s="89"/>
      <c r="QEG4" s="90"/>
      <c r="QEH4" s="23"/>
      <c r="QEI4" s="23"/>
      <c r="QEP4" s="89"/>
      <c r="QEQ4" s="90"/>
      <c r="QER4" s="23"/>
      <c r="QES4" s="23"/>
      <c r="QEZ4" s="89"/>
      <c r="QFA4" s="90"/>
      <c r="QFB4" s="23"/>
      <c r="QFC4" s="23"/>
      <c r="QFJ4" s="89"/>
      <c r="QFK4" s="90"/>
      <c r="QFL4" s="23"/>
      <c r="QFM4" s="23"/>
      <c r="QFT4" s="89"/>
      <c r="QFU4" s="90"/>
      <c r="QFV4" s="23"/>
      <c r="QFW4" s="23"/>
      <c r="QGD4" s="89"/>
      <c r="QGE4" s="90"/>
      <c r="QGF4" s="23"/>
      <c r="QGG4" s="23"/>
      <c r="QGN4" s="89"/>
      <c r="QGO4" s="90"/>
      <c r="QGP4" s="23"/>
      <c r="QGQ4" s="23"/>
      <c r="QGX4" s="89"/>
      <c r="QGY4" s="90"/>
      <c r="QGZ4" s="23"/>
      <c r="QHA4" s="23"/>
      <c r="QHH4" s="89"/>
      <c r="QHI4" s="90"/>
      <c r="QHJ4" s="23"/>
      <c r="QHK4" s="23"/>
      <c r="QHR4" s="89"/>
      <c r="QHS4" s="90"/>
      <c r="QHT4" s="23"/>
      <c r="QHU4" s="23"/>
      <c r="QIB4" s="89"/>
      <c r="QIC4" s="90"/>
      <c r="QID4" s="23"/>
      <c r="QIE4" s="23"/>
      <c r="QIL4" s="89"/>
      <c r="QIM4" s="90"/>
      <c r="QIN4" s="23"/>
      <c r="QIO4" s="23"/>
      <c r="QIV4" s="89"/>
      <c r="QIW4" s="90"/>
      <c r="QIX4" s="23"/>
      <c r="QIY4" s="23"/>
      <c r="QJF4" s="89"/>
      <c r="QJG4" s="90"/>
      <c r="QJH4" s="23"/>
      <c r="QJI4" s="23"/>
      <c r="QJP4" s="89"/>
      <c r="QJQ4" s="90"/>
      <c r="QJR4" s="23"/>
      <c r="QJS4" s="23"/>
      <c r="QJZ4" s="89"/>
      <c r="QKA4" s="90"/>
      <c r="QKB4" s="23"/>
      <c r="QKC4" s="23"/>
      <c r="QKJ4" s="89"/>
      <c r="QKK4" s="90"/>
      <c r="QKL4" s="23"/>
      <c r="QKM4" s="23"/>
      <c r="QKT4" s="89"/>
      <c r="QKU4" s="90"/>
      <c r="QKV4" s="23"/>
      <c r="QKW4" s="23"/>
      <c r="QLD4" s="89"/>
      <c r="QLE4" s="90"/>
      <c r="QLF4" s="23"/>
      <c r="QLG4" s="23"/>
      <c r="QLN4" s="89"/>
      <c r="QLO4" s="90"/>
      <c r="QLP4" s="23"/>
      <c r="QLQ4" s="23"/>
      <c r="QLX4" s="89"/>
      <c r="QLY4" s="90"/>
      <c r="QLZ4" s="23"/>
      <c r="QMA4" s="23"/>
      <c r="QMH4" s="89"/>
      <c r="QMI4" s="90"/>
      <c r="QMJ4" s="23"/>
      <c r="QMK4" s="23"/>
      <c r="QMR4" s="89"/>
      <c r="QMS4" s="90"/>
      <c r="QMT4" s="23"/>
      <c r="QMU4" s="23"/>
      <c r="QNB4" s="89"/>
      <c r="QNC4" s="90"/>
      <c r="QND4" s="23"/>
      <c r="QNE4" s="23"/>
      <c r="QNL4" s="89"/>
      <c r="QNM4" s="90"/>
      <c r="QNN4" s="23"/>
      <c r="QNO4" s="23"/>
      <c r="QNV4" s="89"/>
      <c r="QNW4" s="90"/>
      <c r="QNX4" s="23"/>
      <c r="QNY4" s="23"/>
      <c r="QOF4" s="89"/>
      <c r="QOG4" s="90"/>
      <c r="QOH4" s="23"/>
      <c r="QOI4" s="23"/>
      <c r="QOP4" s="89"/>
      <c r="QOQ4" s="90"/>
      <c r="QOR4" s="23"/>
      <c r="QOS4" s="23"/>
      <c r="QOZ4" s="89"/>
      <c r="QPA4" s="90"/>
      <c r="QPB4" s="23"/>
      <c r="QPC4" s="23"/>
      <c r="QPJ4" s="89"/>
      <c r="QPK4" s="90"/>
      <c r="QPL4" s="23"/>
      <c r="QPM4" s="23"/>
      <c r="QPT4" s="89"/>
      <c r="QPU4" s="90"/>
      <c r="QPV4" s="23"/>
      <c r="QPW4" s="23"/>
      <c r="QQD4" s="89"/>
      <c r="QQE4" s="90"/>
      <c r="QQF4" s="23"/>
      <c r="QQG4" s="23"/>
      <c r="QQN4" s="89"/>
      <c r="QQO4" s="90"/>
      <c r="QQP4" s="23"/>
      <c r="QQQ4" s="23"/>
      <c r="QQX4" s="89"/>
      <c r="QQY4" s="90"/>
      <c r="QQZ4" s="23"/>
      <c r="QRA4" s="23"/>
      <c r="QRH4" s="89"/>
      <c r="QRI4" s="90"/>
      <c r="QRJ4" s="23"/>
      <c r="QRK4" s="23"/>
      <c r="QRR4" s="89"/>
      <c r="QRS4" s="90"/>
      <c r="QRT4" s="23"/>
      <c r="QRU4" s="23"/>
      <c r="QSB4" s="89"/>
      <c r="QSC4" s="90"/>
      <c r="QSD4" s="23"/>
      <c r="QSE4" s="23"/>
      <c r="QSL4" s="89"/>
      <c r="QSM4" s="90"/>
      <c r="QSN4" s="23"/>
      <c r="QSO4" s="23"/>
      <c r="QSV4" s="89"/>
      <c r="QSW4" s="90"/>
      <c r="QSX4" s="23"/>
      <c r="QSY4" s="23"/>
      <c r="QTF4" s="89"/>
      <c r="QTG4" s="90"/>
      <c r="QTH4" s="23"/>
      <c r="QTI4" s="23"/>
      <c r="QTP4" s="89"/>
      <c r="QTQ4" s="90"/>
      <c r="QTR4" s="23"/>
      <c r="QTS4" s="23"/>
      <c r="QTZ4" s="89"/>
      <c r="QUA4" s="90"/>
      <c r="QUB4" s="23"/>
      <c r="QUC4" s="23"/>
      <c r="QUJ4" s="89"/>
      <c r="QUK4" s="90"/>
      <c r="QUL4" s="23"/>
      <c r="QUM4" s="23"/>
      <c r="QUT4" s="89"/>
      <c r="QUU4" s="90"/>
      <c r="QUV4" s="23"/>
      <c r="QUW4" s="23"/>
      <c r="QVD4" s="89"/>
      <c r="QVE4" s="90"/>
      <c r="QVF4" s="23"/>
      <c r="QVG4" s="23"/>
      <c r="QVN4" s="89"/>
      <c r="QVO4" s="90"/>
      <c r="QVP4" s="23"/>
      <c r="QVQ4" s="23"/>
      <c r="QVX4" s="89"/>
      <c r="QVY4" s="90"/>
      <c r="QVZ4" s="23"/>
      <c r="QWA4" s="23"/>
      <c r="QWH4" s="89"/>
      <c r="QWI4" s="90"/>
      <c r="QWJ4" s="23"/>
      <c r="QWK4" s="23"/>
      <c r="QWR4" s="89"/>
      <c r="QWS4" s="90"/>
      <c r="QWT4" s="23"/>
      <c r="QWU4" s="23"/>
      <c r="QXB4" s="89"/>
      <c r="QXC4" s="90"/>
      <c r="QXD4" s="23"/>
      <c r="QXE4" s="23"/>
      <c r="QXL4" s="89"/>
      <c r="QXM4" s="90"/>
      <c r="QXN4" s="23"/>
      <c r="QXO4" s="23"/>
      <c r="QXV4" s="89"/>
      <c r="QXW4" s="90"/>
      <c r="QXX4" s="23"/>
      <c r="QXY4" s="23"/>
      <c r="QYF4" s="89"/>
      <c r="QYG4" s="90"/>
      <c r="QYH4" s="23"/>
      <c r="QYI4" s="23"/>
      <c r="QYP4" s="89"/>
      <c r="QYQ4" s="90"/>
      <c r="QYR4" s="23"/>
      <c r="QYS4" s="23"/>
      <c r="QYZ4" s="89"/>
      <c r="QZA4" s="90"/>
      <c r="QZB4" s="23"/>
      <c r="QZC4" s="23"/>
      <c r="QZJ4" s="89"/>
      <c r="QZK4" s="90"/>
      <c r="QZL4" s="23"/>
      <c r="QZM4" s="23"/>
      <c r="QZT4" s="89"/>
      <c r="QZU4" s="90"/>
      <c r="QZV4" s="23"/>
      <c r="QZW4" s="23"/>
      <c r="RAD4" s="89"/>
      <c r="RAE4" s="90"/>
      <c r="RAF4" s="23"/>
      <c r="RAG4" s="23"/>
      <c r="RAN4" s="89"/>
      <c r="RAO4" s="90"/>
      <c r="RAP4" s="23"/>
      <c r="RAQ4" s="23"/>
      <c r="RAX4" s="89"/>
      <c r="RAY4" s="90"/>
      <c r="RAZ4" s="23"/>
      <c r="RBA4" s="23"/>
      <c r="RBH4" s="89"/>
      <c r="RBI4" s="90"/>
      <c r="RBJ4" s="23"/>
      <c r="RBK4" s="23"/>
      <c r="RBR4" s="89"/>
      <c r="RBS4" s="90"/>
      <c r="RBT4" s="23"/>
      <c r="RBU4" s="23"/>
      <c r="RCB4" s="89"/>
      <c r="RCC4" s="90"/>
      <c r="RCD4" s="23"/>
      <c r="RCE4" s="23"/>
      <c r="RCL4" s="89"/>
      <c r="RCM4" s="90"/>
      <c r="RCN4" s="23"/>
      <c r="RCO4" s="23"/>
      <c r="RCV4" s="89"/>
      <c r="RCW4" s="90"/>
      <c r="RCX4" s="23"/>
      <c r="RCY4" s="23"/>
      <c r="RDF4" s="89"/>
      <c r="RDG4" s="90"/>
      <c r="RDH4" s="23"/>
      <c r="RDI4" s="23"/>
      <c r="RDP4" s="89"/>
      <c r="RDQ4" s="90"/>
      <c r="RDR4" s="23"/>
      <c r="RDS4" s="23"/>
      <c r="RDZ4" s="89"/>
      <c r="REA4" s="90"/>
      <c r="REB4" s="23"/>
      <c r="REC4" s="23"/>
      <c r="REJ4" s="89"/>
      <c r="REK4" s="90"/>
      <c r="REL4" s="23"/>
      <c r="REM4" s="23"/>
      <c r="RET4" s="89"/>
      <c r="REU4" s="90"/>
      <c r="REV4" s="23"/>
      <c r="REW4" s="23"/>
      <c r="RFD4" s="89"/>
      <c r="RFE4" s="90"/>
      <c r="RFF4" s="23"/>
      <c r="RFG4" s="23"/>
      <c r="RFN4" s="89"/>
      <c r="RFO4" s="90"/>
      <c r="RFP4" s="23"/>
      <c r="RFQ4" s="23"/>
      <c r="RFX4" s="89"/>
      <c r="RFY4" s="90"/>
      <c r="RFZ4" s="23"/>
      <c r="RGA4" s="23"/>
      <c r="RGH4" s="89"/>
      <c r="RGI4" s="90"/>
      <c r="RGJ4" s="23"/>
      <c r="RGK4" s="23"/>
      <c r="RGR4" s="89"/>
      <c r="RGS4" s="90"/>
      <c r="RGT4" s="23"/>
      <c r="RGU4" s="23"/>
      <c r="RHB4" s="89"/>
      <c r="RHC4" s="90"/>
      <c r="RHD4" s="23"/>
      <c r="RHE4" s="23"/>
      <c r="RHL4" s="89"/>
      <c r="RHM4" s="90"/>
      <c r="RHN4" s="23"/>
      <c r="RHO4" s="23"/>
      <c r="RHV4" s="89"/>
      <c r="RHW4" s="90"/>
      <c r="RHX4" s="23"/>
      <c r="RHY4" s="23"/>
      <c r="RIF4" s="89"/>
      <c r="RIG4" s="90"/>
      <c r="RIH4" s="23"/>
      <c r="RII4" s="23"/>
      <c r="RIP4" s="89"/>
      <c r="RIQ4" s="90"/>
      <c r="RIR4" s="23"/>
      <c r="RIS4" s="23"/>
      <c r="RIZ4" s="89"/>
      <c r="RJA4" s="90"/>
      <c r="RJB4" s="23"/>
      <c r="RJC4" s="23"/>
      <c r="RJJ4" s="89"/>
      <c r="RJK4" s="90"/>
      <c r="RJL4" s="23"/>
      <c r="RJM4" s="23"/>
      <c r="RJT4" s="89"/>
      <c r="RJU4" s="90"/>
      <c r="RJV4" s="23"/>
      <c r="RJW4" s="23"/>
      <c r="RKD4" s="89"/>
      <c r="RKE4" s="90"/>
      <c r="RKF4" s="23"/>
      <c r="RKG4" s="23"/>
      <c r="RKN4" s="89"/>
      <c r="RKO4" s="90"/>
      <c r="RKP4" s="23"/>
      <c r="RKQ4" s="23"/>
      <c r="RKX4" s="89"/>
      <c r="RKY4" s="90"/>
      <c r="RKZ4" s="23"/>
      <c r="RLA4" s="23"/>
      <c r="RLH4" s="89"/>
      <c r="RLI4" s="90"/>
      <c r="RLJ4" s="23"/>
      <c r="RLK4" s="23"/>
      <c r="RLR4" s="89"/>
      <c r="RLS4" s="90"/>
      <c r="RLT4" s="23"/>
      <c r="RLU4" s="23"/>
      <c r="RMB4" s="89"/>
      <c r="RMC4" s="90"/>
      <c r="RMD4" s="23"/>
      <c r="RME4" s="23"/>
      <c r="RML4" s="89"/>
      <c r="RMM4" s="90"/>
      <c r="RMN4" s="23"/>
      <c r="RMO4" s="23"/>
      <c r="RMV4" s="89"/>
      <c r="RMW4" s="90"/>
      <c r="RMX4" s="23"/>
      <c r="RMY4" s="23"/>
      <c r="RNF4" s="89"/>
      <c r="RNG4" s="90"/>
      <c r="RNH4" s="23"/>
      <c r="RNI4" s="23"/>
      <c r="RNP4" s="89"/>
      <c r="RNQ4" s="90"/>
      <c r="RNR4" s="23"/>
      <c r="RNS4" s="23"/>
      <c r="RNZ4" s="89"/>
      <c r="ROA4" s="90"/>
      <c r="ROB4" s="23"/>
      <c r="ROC4" s="23"/>
      <c r="ROJ4" s="89"/>
      <c r="ROK4" s="90"/>
      <c r="ROL4" s="23"/>
      <c r="ROM4" s="23"/>
      <c r="ROT4" s="89"/>
      <c r="ROU4" s="90"/>
      <c r="ROV4" s="23"/>
      <c r="ROW4" s="23"/>
      <c r="RPD4" s="89"/>
      <c r="RPE4" s="90"/>
      <c r="RPF4" s="23"/>
      <c r="RPG4" s="23"/>
      <c r="RPN4" s="89"/>
      <c r="RPO4" s="90"/>
      <c r="RPP4" s="23"/>
      <c r="RPQ4" s="23"/>
      <c r="RPX4" s="89"/>
      <c r="RPY4" s="90"/>
      <c r="RPZ4" s="23"/>
      <c r="RQA4" s="23"/>
      <c r="RQH4" s="89"/>
      <c r="RQI4" s="90"/>
      <c r="RQJ4" s="23"/>
      <c r="RQK4" s="23"/>
      <c r="RQR4" s="89"/>
      <c r="RQS4" s="90"/>
      <c r="RQT4" s="23"/>
      <c r="RQU4" s="23"/>
      <c r="RRB4" s="89"/>
      <c r="RRC4" s="90"/>
      <c r="RRD4" s="23"/>
      <c r="RRE4" s="23"/>
      <c r="RRL4" s="89"/>
      <c r="RRM4" s="90"/>
      <c r="RRN4" s="23"/>
      <c r="RRO4" s="23"/>
      <c r="RRV4" s="89"/>
      <c r="RRW4" s="90"/>
      <c r="RRX4" s="23"/>
      <c r="RRY4" s="23"/>
      <c r="RSF4" s="89"/>
      <c r="RSG4" s="90"/>
      <c r="RSH4" s="23"/>
      <c r="RSI4" s="23"/>
      <c r="RSP4" s="89"/>
      <c r="RSQ4" s="90"/>
      <c r="RSR4" s="23"/>
      <c r="RSS4" s="23"/>
      <c r="RSZ4" s="89"/>
      <c r="RTA4" s="90"/>
      <c r="RTB4" s="23"/>
      <c r="RTC4" s="23"/>
      <c r="RTJ4" s="89"/>
      <c r="RTK4" s="90"/>
      <c r="RTL4" s="23"/>
      <c r="RTM4" s="23"/>
      <c r="RTT4" s="89"/>
      <c r="RTU4" s="90"/>
      <c r="RTV4" s="23"/>
      <c r="RTW4" s="23"/>
      <c r="RUD4" s="89"/>
      <c r="RUE4" s="90"/>
      <c r="RUF4" s="23"/>
      <c r="RUG4" s="23"/>
      <c r="RUN4" s="89"/>
      <c r="RUO4" s="90"/>
      <c r="RUP4" s="23"/>
      <c r="RUQ4" s="23"/>
      <c r="RUX4" s="89"/>
      <c r="RUY4" s="90"/>
      <c r="RUZ4" s="23"/>
      <c r="RVA4" s="23"/>
      <c r="RVH4" s="89"/>
      <c r="RVI4" s="90"/>
      <c r="RVJ4" s="23"/>
      <c r="RVK4" s="23"/>
      <c r="RVR4" s="89"/>
      <c r="RVS4" s="90"/>
      <c r="RVT4" s="23"/>
      <c r="RVU4" s="23"/>
      <c r="RWB4" s="89"/>
      <c r="RWC4" s="90"/>
      <c r="RWD4" s="23"/>
      <c r="RWE4" s="23"/>
      <c r="RWL4" s="89"/>
      <c r="RWM4" s="90"/>
      <c r="RWN4" s="23"/>
      <c r="RWO4" s="23"/>
      <c r="RWV4" s="89"/>
      <c r="RWW4" s="90"/>
      <c r="RWX4" s="23"/>
      <c r="RWY4" s="23"/>
      <c r="RXF4" s="89"/>
      <c r="RXG4" s="90"/>
      <c r="RXH4" s="23"/>
      <c r="RXI4" s="23"/>
      <c r="RXP4" s="89"/>
      <c r="RXQ4" s="90"/>
      <c r="RXR4" s="23"/>
      <c r="RXS4" s="23"/>
      <c r="RXZ4" s="89"/>
      <c r="RYA4" s="90"/>
      <c r="RYB4" s="23"/>
      <c r="RYC4" s="23"/>
      <c r="RYJ4" s="89"/>
      <c r="RYK4" s="90"/>
      <c r="RYL4" s="23"/>
      <c r="RYM4" s="23"/>
      <c r="RYT4" s="89"/>
      <c r="RYU4" s="90"/>
      <c r="RYV4" s="23"/>
      <c r="RYW4" s="23"/>
      <c r="RZD4" s="89"/>
      <c r="RZE4" s="90"/>
      <c r="RZF4" s="23"/>
      <c r="RZG4" s="23"/>
      <c r="RZN4" s="89"/>
      <c r="RZO4" s="90"/>
      <c r="RZP4" s="23"/>
      <c r="RZQ4" s="23"/>
      <c r="RZX4" s="89"/>
      <c r="RZY4" s="90"/>
      <c r="RZZ4" s="23"/>
      <c r="SAA4" s="23"/>
      <c r="SAH4" s="89"/>
      <c r="SAI4" s="90"/>
      <c r="SAJ4" s="23"/>
      <c r="SAK4" s="23"/>
      <c r="SAR4" s="89"/>
      <c r="SAS4" s="90"/>
      <c r="SAT4" s="23"/>
      <c r="SAU4" s="23"/>
      <c r="SBB4" s="89"/>
      <c r="SBC4" s="90"/>
      <c r="SBD4" s="23"/>
      <c r="SBE4" s="23"/>
      <c r="SBL4" s="89"/>
      <c r="SBM4" s="90"/>
      <c r="SBN4" s="23"/>
      <c r="SBO4" s="23"/>
      <c r="SBV4" s="89"/>
      <c r="SBW4" s="90"/>
      <c r="SBX4" s="23"/>
      <c r="SBY4" s="23"/>
      <c r="SCF4" s="89"/>
      <c r="SCG4" s="90"/>
      <c r="SCH4" s="23"/>
      <c r="SCI4" s="23"/>
      <c r="SCP4" s="89"/>
      <c r="SCQ4" s="90"/>
      <c r="SCR4" s="23"/>
      <c r="SCS4" s="23"/>
      <c r="SCZ4" s="89"/>
      <c r="SDA4" s="90"/>
      <c r="SDB4" s="23"/>
      <c r="SDC4" s="23"/>
      <c r="SDJ4" s="89"/>
      <c r="SDK4" s="90"/>
      <c r="SDL4" s="23"/>
      <c r="SDM4" s="23"/>
      <c r="SDT4" s="89"/>
      <c r="SDU4" s="90"/>
      <c r="SDV4" s="23"/>
      <c r="SDW4" s="23"/>
      <c r="SED4" s="89"/>
      <c r="SEE4" s="90"/>
      <c r="SEF4" s="23"/>
      <c r="SEG4" s="23"/>
      <c r="SEN4" s="89"/>
      <c r="SEO4" s="90"/>
      <c r="SEP4" s="23"/>
      <c r="SEQ4" s="23"/>
      <c r="SEX4" s="89"/>
      <c r="SEY4" s="90"/>
      <c r="SEZ4" s="23"/>
      <c r="SFA4" s="23"/>
      <c r="SFH4" s="89"/>
      <c r="SFI4" s="90"/>
      <c r="SFJ4" s="23"/>
      <c r="SFK4" s="23"/>
      <c r="SFR4" s="89"/>
      <c r="SFS4" s="90"/>
      <c r="SFT4" s="23"/>
      <c r="SFU4" s="23"/>
      <c r="SGB4" s="89"/>
      <c r="SGC4" s="90"/>
      <c r="SGD4" s="23"/>
      <c r="SGE4" s="23"/>
      <c r="SGL4" s="89"/>
      <c r="SGM4" s="90"/>
      <c r="SGN4" s="23"/>
      <c r="SGO4" s="23"/>
      <c r="SGV4" s="89"/>
      <c r="SGW4" s="90"/>
      <c r="SGX4" s="23"/>
      <c r="SGY4" s="23"/>
      <c r="SHF4" s="89"/>
      <c r="SHG4" s="90"/>
      <c r="SHH4" s="23"/>
      <c r="SHI4" s="23"/>
      <c r="SHP4" s="89"/>
      <c r="SHQ4" s="90"/>
      <c r="SHR4" s="23"/>
      <c r="SHS4" s="23"/>
      <c r="SHZ4" s="89"/>
      <c r="SIA4" s="90"/>
      <c r="SIB4" s="23"/>
      <c r="SIC4" s="23"/>
      <c r="SIJ4" s="89"/>
      <c r="SIK4" s="90"/>
      <c r="SIL4" s="23"/>
      <c r="SIM4" s="23"/>
      <c r="SIT4" s="89"/>
      <c r="SIU4" s="90"/>
      <c r="SIV4" s="23"/>
      <c r="SIW4" s="23"/>
      <c r="SJD4" s="89"/>
      <c r="SJE4" s="90"/>
      <c r="SJF4" s="23"/>
      <c r="SJG4" s="23"/>
      <c r="SJN4" s="89"/>
      <c r="SJO4" s="90"/>
      <c r="SJP4" s="23"/>
      <c r="SJQ4" s="23"/>
      <c r="SJX4" s="89"/>
      <c r="SJY4" s="90"/>
      <c r="SJZ4" s="23"/>
      <c r="SKA4" s="23"/>
      <c r="SKH4" s="89"/>
      <c r="SKI4" s="90"/>
      <c r="SKJ4" s="23"/>
      <c r="SKK4" s="23"/>
      <c r="SKR4" s="89"/>
      <c r="SKS4" s="90"/>
      <c r="SKT4" s="23"/>
      <c r="SKU4" s="23"/>
      <c r="SLB4" s="89"/>
      <c r="SLC4" s="90"/>
      <c r="SLD4" s="23"/>
      <c r="SLE4" s="23"/>
      <c r="SLL4" s="89"/>
      <c r="SLM4" s="90"/>
      <c r="SLN4" s="23"/>
      <c r="SLO4" s="23"/>
      <c r="SLV4" s="89"/>
      <c r="SLW4" s="90"/>
      <c r="SLX4" s="23"/>
      <c r="SLY4" s="23"/>
      <c r="SMF4" s="89"/>
      <c r="SMG4" s="90"/>
      <c r="SMH4" s="23"/>
      <c r="SMI4" s="23"/>
      <c r="SMP4" s="89"/>
      <c r="SMQ4" s="90"/>
      <c r="SMR4" s="23"/>
      <c r="SMS4" s="23"/>
      <c r="SMZ4" s="89"/>
      <c r="SNA4" s="90"/>
      <c r="SNB4" s="23"/>
      <c r="SNC4" s="23"/>
      <c r="SNJ4" s="89"/>
      <c r="SNK4" s="90"/>
      <c r="SNL4" s="23"/>
      <c r="SNM4" s="23"/>
      <c r="SNT4" s="89"/>
      <c r="SNU4" s="90"/>
      <c r="SNV4" s="23"/>
      <c r="SNW4" s="23"/>
      <c r="SOD4" s="89"/>
      <c r="SOE4" s="90"/>
      <c r="SOF4" s="23"/>
      <c r="SOG4" s="23"/>
      <c r="SON4" s="89"/>
      <c r="SOO4" s="90"/>
      <c r="SOP4" s="23"/>
      <c r="SOQ4" s="23"/>
      <c r="SOX4" s="89"/>
      <c r="SOY4" s="90"/>
      <c r="SOZ4" s="23"/>
      <c r="SPA4" s="23"/>
      <c r="SPH4" s="89"/>
      <c r="SPI4" s="90"/>
      <c r="SPJ4" s="23"/>
      <c r="SPK4" s="23"/>
      <c r="SPR4" s="89"/>
      <c r="SPS4" s="90"/>
      <c r="SPT4" s="23"/>
      <c r="SPU4" s="23"/>
      <c r="SQB4" s="89"/>
      <c r="SQC4" s="90"/>
      <c r="SQD4" s="23"/>
      <c r="SQE4" s="23"/>
      <c r="SQL4" s="89"/>
      <c r="SQM4" s="90"/>
      <c r="SQN4" s="23"/>
      <c r="SQO4" s="23"/>
      <c r="SQV4" s="89"/>
      <c r="SQW4" s="90"/>
      <c r="SQX4" s="23"/>
      <c r="SQY4" s="23"/>
      <c r="SRF4" s="89"/>
      <c r="SRG4" s="90"/>
      <c r="SRH4" s="23"/>
      <c r="SRI4" s="23"/>
      <c r="SRP4" s="89"/>
      <c r="SRQ4" s="90"/>
      <c r="SRR4" s="23"/>
      <c r="SRS4" s="23"/>
      <c r="SRZ4" s="89"/>
      <c r="SSA4" s="90"/>
      <c r="SSB4" s="23"/>
      <c r="SSC4" s="23"/>
      <c r="SSJ4" s="89"/>
      <c r="SSK4" s="90"/>
      <c r="SSL4" s="23"/>
      <c r="SSM4" s="23"/>
      <c r="SST4" s="89"/>
      <c r="SSU4" s="90"/>
      <c r="SSV4" s="23"/>
      <c r="SSW4" s="23"/>
      <c r="STD4" s="89"/>
      <c r="STE4" s="90"/>
      <c r="STF4" s="23"/>
      <c r="STG4" s="23"/>
      <c r="STN4" s="89"/>
      <c r="STO4" s="90"/>
      <c r="STP4" s="23"/>
      <c r="STQ4" s="23"/>
      <c r="STX4" s="89"/>
      <c r="STY4" s="90"/>
      <c r="STZ4" s="23"/>
      <c r="SUA4" s="23"/>
      <c r="SUH4" s="89"/>
      <c r="SUI4" s="90"/>
      <c r="SUJ4" s="23"/>
      <c r="SUK4" s="23"/>
      <c r="SUR4" s="89"/>
      <c r="SUS4" s="90"/>
      <c r="SUT4" s="23"/>
      <c r="SUU4" s="23"/>
      <c r="SVB4" s="89"/>
      <c r="SVC4" s="90"/>
      <c r="SVD4" s="23"/>
      <c r="SVE4" s="23"/>
      <c r="SVL4" s="89"/>
      <c r="SVM4" s="90"/>
      <c r="SVN4" s="23"/>
      <c r="SVO4" s="23"/>
      <c r="SVV4" s="89"/>
      <c r="SVW4" s="90"/>
      <c r="SVX4" s="23"/>
      <c r="SVY4" s="23"/>
      <c r="SWF4" s="89"/>
      <c r="SWG4" s="90"/>
      <c r="SWH4" s="23"/>
      <c r="SWI4" s="23"/>
      <c r="SWP4" s="89"/>
      <c r="SWQ4" s="90"/>
      <c r="SWR4" s="23"/>
      <c r="SWS4" s="23"/>
      <c r="SWZ4" s="89"/>
      <c r="SXA4" s="90"/>
      <c r="SXB4" s="23"/>
      <c r="SXC4" s="23"/>
      <c r="SXJ4" s="89"/>
      <c r="SXK4" s="90"/>
      <c r="SXL4" s="23"/>
      <c r="SXM4" s="23"/>
      <c r="SXT4" s="89"/>
      <c r="SXU4" s="90"/>
      <c r="SXV4" s="23"/>
      <c r="SXW4" s="23"/>
      <c r="SYD4" s="89"/>
      <c r="SYE4" s="90"/>
      <c r="SYF4" s="23"/>
      <c r="SYG4" s="23"/>
      <c r="SYN4" s="89"/>
      <c r="SYO4" s="90"/>
      <c r="SYP4" s="23"/>
      <c r="SYQ4" s="23"/>
      <c r="SYX4" s="89"/>
      <c r="SYY4" s="90"/>
      <c r="SYZ4" s="23"/>
      <c r="SZA4" s="23"/>
      <c r="SZH4" s="89"/>
      <c r="SZI4" s="90"/>
      <c r="SZJ4" s="23"/>
      <c r="SZK4" s="23"/>
      <c r="SZR4" s="89"/>
      <c r="SZS4" s="90"/>
      <c r="SZT4" s="23"/>
      <c r="SZU4" s="23"/>
      <c r="TAB4" s="89"/>
      <c r="TAC4" s="90"/>
      <c r="TAD4" s="23"/>
      <c r="TAE4" s="23"/>
      <c r="TAL4" s="89"/>
      <c r="TAM4" s="90"/>
      <c r="TAN4" s="23"/>
      <c r="TAO4" s="23"/>
      <c r="TAV4" s="89"/>
      <c r="TAW4" s="90"/>
      <c r="TAX4" s="23"/>
      <c r="TAY4" s="23"/>
      <c r="TBF4" s="89"/>
      <c r="TBG4" s="90"/>
      <c r="TBH4" s="23"/>
      <c r="TBI4" s="23"/>
      <c r="TBP4" s="89"/>
      <c r="TBQ4" s="90"/>
      <c r="TBR4" s="23"/>
      <c r="TBS4" s="23"/>
      <c r="TBZ4" s="89"/>
      <c r="TCA4" s="90"/>
      <c r="TCB4" s="23"/>
      <c r="TCC4" s="23"/>
      <c r="TCJ4" s="89"/>
      <c r="TCK4" s="90"/>
      <c r="TCL4" s="23"/>
      <c r="TCM4" s="23"/>
      <c r="TCT4" s="89"/>
      <c r="TCU4" s="90"/>
      <c r="TCV4" s="23"/>
      <c r="TCW4" s="23"/>
      <c r="TDD4" s="89"/>
      <c r="TDE4" s="90"/>
      <c r="TDF4" s="23"/>
      <c r="TDG4" s="23"/>
      <c r="TDN4" s="89"/>
      <c r="TDO4" s="90"/>
      <c r="TDP4" s="23"/>
      <c r="TDQ4" s="23"/>
      <c r="TDX4" s="89"/>
      <c r="TDY4" s="90"/>
      <c r="TDZ4" s="23"/>
      <c r="TEA4" s="23"/>
      <c r="TEH4" s="89"/>
      <c r="TEI4" s="90"/>
      <c r="TEJ4" s="23"/>
      <c r="TEK4" s="23"/>
      <c r="TER4" s="89"/>
      <c r="TES4" s="90"/>
      <c r="TET4" s="23"/>
      <c r="TEU4" s="23"/>
      <c r="TFB4" s="89"/>
      <c r="TFC4" s="90"/>
      <c r="TFD4" s="23"/>
      <c r="TFE4" s="23"/>
      <c r="TFL4" s="89"/>
      <c r="TFM4" s="90"/>
      <c r="TFN4" s="23"/>
      <c r="TFO4" s="23"/>
      <c r="TFV4" s="89"/>
      <c r="TFW4" s="90"/>
      <c r="TFX4" s="23"/>
      <c r="TFY4" s="23"/>
      <c r="TGF4" s="89"/>
      <c r="TGG4" s="90"/>
      <c r="TGH4" s="23"/>
      <c r="TGI4" s="23"/>
      <c r="TGP4" s="89"/>
      <c r="TGQ4" s="90"/>
      <c r="TGR4" s="23"/>
      <c r="TGS4" s="23"/>
      <c r="TGZ4" s="89"/>
      <c r="THA4" s="90"/>
      <c r="THB4" s="23"/>
      <c r="THC4" s="23"/>
      <c r="THJ4" s="89"/>
      <c r="THK4" s="90"/>
      <c r="THL4" s="23"/>
      <c r="THM4" s="23"/>
      <c r="THT4" s="89"/>
      <c r="THU4" s="90"/>
      <c r="THV4" s="23"/>
      <c r="THW4" s="23"/>
      <c r="TID4" s="89"/>
      <c r="TIE4" s="90"/>
      <c r="TIF4" s="23"/>
      <c r="TIG4" s="23"/>
      <c r="TIN4" s="89"/>
      <c r="TIO4" s="90"/>
      <c r="TIP4" s="23"/>
      <c r="TIQ4" s="23"/>
      <c r="TIX4" s="89"/>
      <c r="TIY4" s="90"/>
      <c r="TIZ4" s="23"/>
      <c r="TJA4" s="23"/>
      <c r="TJH4" s="89"/>
      <c r="TJI4" s="90"/>
      <c r="TJJ4" s="23"/>
      <c r="TJK4" s="23"/>
      <c r="TJR4" s="89"/>
      <c r="TJS4" s="90"/>
      <c r="TJT4" s="23"/>
      <c r="TJU4" s="23"/>
      <c r="TKB4" s="89"/>
      <c r="TKC4" s="90"/>
      <c r="TKD4" s="23"/>
      <c r="TKE4" s="23"/>
      <c r="TKL4" s="89"/>
      <c r="TKM4" s="90"/>
      <c r="TKN4" s="23"/>
      <c r="TKO4" s="23"/>
      <c r="TKV4" s="89"/>
      <c r="TKW4" s="90"/>
      <c r="TKX4" s="23"/>
      <c r="TKY4" s="23"/>
      <c r="TLF4" s="89"/>
      <c r="TLG4" s="90"/>
      <c r="TLH4" s="23"/>
      <c r="TLI4" s="23"/>
      <c r="TLP4" s="89"/>
      <c r="TLQ4" s="90"/>
      <c r="TLR4" s="23"/>
      <c r="TLS4" s="23"/>
      <c r="TLZ4" s="89"/>
      <c r="TMA4" s="90"/>
      <c r="TMB4" s="23"/>
      <c r="TMC4" s="23"/>
      <c r="TMJ4" s="89"/>
      <c r="TMK4" s="90"/>
      <c r="TML4" s="23"/>
      <c r="TMM4" s="23"/>
      <c r="TMT4" s="89"/>
      <c r="TMU4" s="90"/>
      <c r="TMV4" s="23"/>
      <c r="TMW4" s="23"/>
      <c r="TND4" s="89"/>
      <c r="TNE4" s="90"/>
      <c r="TNF4" s="23"/>
      <c r="TNG4" s="23"/>
      <c r="TNN4" s="89"/>
      <c r="TNO4" s="90"/>
      <c r="TNP4" s="23"/>
      <c r="TNQ4" s="23"/>
      <c r="TNX4" s="89"/>
      <c r="TNY4" s="90"/>
      <c r="TNZ4" s="23"/>
      <c r="TOA4" s="23"/>
      <c r="TOH4" s="89"/>
      <c r="TOI4" s="90"/>
      <c r="TOJ4" s="23"/>
      <c r="TOK4" s="23"/>
      <c r="TOR4" s="89"/>
      <c r="TOS4" s="90"/>
      <c r="TOT4" s="23"/>
      <c r="TOU4" s="23"/>
      <c r="TPB4" s="89"/>
      <c r="TPC4" s="90"/>
      <c r="TPD4" s="23"/>
      <c r="TPE4" s="23"/>
      <c r="TPL4" s="89"/>
      <c r="TPM4" s="90"/>
      <c r="TPN4" s="23"/>
      <c r="TPO4" s="23"/>
      <c r="TPV4" s="89"/>
      <c r="TPW4" s="90"/>
      <c r="TPX4" s="23"/>
      <c r="TPY4" s="23"/>
      <c r="TQF4" s="89"/>
      <c r="TQG4" s="90"/>
      <c r="TQH4" s="23"/>
      <c r="TQI4" s="23"/>
      <c r="TQP4" s="89"/>
      <c r="TQQ4" s="90"/>
      <c r="TQR4" s="23"/>
      <c r="TQS4" s="23"/>
      <c r="TQZ4" s="89"/>
      <c r="TRA4" s="90"/>
      <c r="TRB4" s="23"/>
      <c r="TRC4" s="23"/>
      <c r="TRJ4" s="89"/>
      <c r="TRK4" s="90"/>
      <c r="TRL4" s="23"/>
      <c r="TRM4" s="23"/>
      <c r="TRT4" s="89"/>
      <c r="TRU4" s="90"/>
      <c r="TRV4" s="23"/>
      <c r="TRW4" s="23"/>
      <c r="TSD4" s="89"/>
      <c r="TSE4" s="90"/>
      <c r="TSF4" s="23"/>
      <c r="TSG4" s="23"/>
      <c r="TSN4" s="89"/>
      <c r="TSO4" s="90"/>
      <c r="TSP4" s="23"/>
      <c r="TSQ4" s="23"/>
      <c r="TSX4" s="89"/>
      <c r="TSY4" s="90"/>
      <c r="TSZ4" s="23"/>
      <c r="TTA4" s="23"/>
      <c r="TTH4" s="89"/>
      <c r="TTI4" s="90"/>
      <c r="TTJ4" s="23"/>
      <c r="TTK4" s="23"/>
      <c r="TTR4" s="89"/>
      <c r="TTS4" s="90"/>
      <c r="TTT4" s="23"/>
      <c r="TTU4" s="23"/>
      <c r="TUB4" s="89"/>
      <c r="TUC4" s="90"/>
      <c r="TUD4" s="23"/>
      <c r="TUE4" s="23"/>
      <c r="TUL4" s="89"/>
      <c r="TUM4" s="90"/>
      <c r="TUN4" s="23"/>
      <c r="TUO4" s="23"/>
      <c r="TUV4" s="89"/>
      <c r="TUW4" s="90"/>
      <c r="TUX4" s="23"/>
      <c r="TUY4" s="23"/>
      <c r="TVF4" s="89"/>
      <c r="TVG4" s="90"/>
      <c r="TVH4" s="23"/>
      <c r="TVI4" s="23"/>
      <c r="TVP4" s="89"/>
      <c r="TVQ4" s="90"/>
      <c r="TVR4" s="23"/>
      <c r="TVS4" s="23"/>
      <c r="TVZ4" s="89"/>
      <c r="TWA4" s="90"/>
      <c r="TWB4" s="23"/>
      <c r="TWC4" s="23"/>
      <c r="TWJ4" s="89"/>
      <c r="TWK4" s="90"/>
      <c r="TWL4" s="23"/>
      <c r="TWM4" s="23"/>
      <c r="TWT4" s="89"/>
      <c r="TWU4" s="90"/>
      <c r="TWV4" s="23"/>
      <c r="TWW4" s="23"/>
      <c r="TXD4" s="89"/>
      <c r="TXE4" s="90"/>
      <c r="TXF4" s="23"/>
      <c r="TXG4" s="23"/>
      <c r="TXN4" s="89"/>
      <c r="TXO4" s="90"/>
      <c r="TXP4" s="23"/>
      <c r="TXQ4" s="23"/>
      <c r="TXX4" s="89"/>
      <c r="TXY4" s="90"/>
      <c r="TXZ4" s="23"/>
      <c r="TYA4" s="23"/>
      <c r="TYH4" s="89"/>
      <c r="TYI4" s="90"/>
      <c r="TYJ4" s="23"/>
      <c r="TYK4" s="23"/>
      <c r="TYR4" s="89"/>
      <c r="TYS4" s="90"/>
      <c r="TYT4" s="23"/>
      <c r="TYU4" s="23"/>
      <c r="TZB4" s="89"/>
      <c r="TZC4" s="90"/>
      <c r="TZD4" s="23"/>
      <c r="TZE4" s="23"/>
      <c r="TZL4" s="89"/>
      <c r="TZM4" s="90"/>
      <c r="TZN4" s="23"/>
      <c r="TZO4" s="23"/>
      <c r="TZV4" s="89"/>
      <c r="TZW4" s="90"/>
      <c r="TZX4" s="23"/>
      <c r="TZY4" s="23"/>
      <c r="UAF4" s="89"/>
      <c r="UAG4" s="90"/>
      <c r="UAH4" s="23"/>
      <c r="UAI4" s="23"/>
      <c r="UAP4" s="89"/>
      <c r="UAQ4" s="90"/>
      <c r="UAR4" s="23"/>
      <c r="UAS4" s="23"/>
      <c r="UAZ4" s="89"/>
      <c r="UBA4" s="90"/>
      <c r="UBB4" s="23"/>
      <c r="UBC4" s="23"/>
      <c r="UBJ4" s="89"/>
      <c r="UBK4" s="90"/>
      <c r="UBL4" s="23"/>
      <c r="UBM4" s="23"/>
      <c r="UBT4" s="89"/>
      <c r="UBU4" s="90"/>
      <c r="UBV4" s="23"/>
      <c r="UBW4" s="23"/>
      <c r="UCD4" s="89"/>
      <c r="UCE4" s="90"/>
      <c r="UCF4" s="23"/>
      <c r="UCG4" s="23"/>
      <c r="UCN4" s="89"/>
      <c r="UCO4" s="90"/>
      <c r="UCP4" s="23"/>
      <c r="UCQ4" s="23"/>
      <c r="UCX4" s="89"/>
      <c r="UCY4" s="90"/>
      <c r="UCZ4" s="23"/>
      <c r="UDA4" s="23"/>
      <c r="UDH4" s="89"/>
      <c r="UDI4" s="90"/>
      <c r="UDJ4" s="23"/>
      <c r="UDK4" s="23"/>
      <c r="UDR4" s="89"/>
      <c r="UDS4" s="90"/>
      <c r="UDT4" s="23"/>
      <c r="UDU4" s="23"/>
      <c r="UEB4" s="89"/>
      <c r="UEC4" s="90"/>
      <c r="UED4" s="23"/>
      <c r="UEE4" s="23"/>
      <c r="UEL4" s="89"/>
      <c r="UEM4" s="90"/>
      <c r="UEN4" s="23"/>
      <c r="UEO4" s="23"/>
      <c r="UEV4" s="89"/>
      <c r="UEW4" s="90"/>
      <c r="UEX4" s="23"/>
      <c r="UEY4" s="23"/>
      <c r="UFF4" s="89"/>
      <c r="UFG4" s="90"/>
      <c r="UFH4" s="23"/>
      <c r="UFI4" s="23"/>
      <c r="UFP4" s="89"/>
      <c r="UFQ4" s="90"/>
      <c r="UFR4" s="23"/>
      <c r="UFS4" s="23"/>
      <c r="UFZ4" s="89"/>
      <c r="UGA4" s="90"/>
      <c r="UGB4" s="23"/>
      <c r="UGC4" s="23"/>
      <c r="UGJ4" s="89"/>
      <c r="UGK4" s="90"/>
      <c r="UGL4" s="23"/>
      <c r="UGM4" s="23"/>
      <c r="UGT4" s="89"/>
      <c r="UGU4" s="90"/>
      <c r="UGV4" s="23"/>
      <c r="UGW4" s="23"/>
      <c r="UHD4" s="89"/>
      <c r="UHE4" s="90"/>
      <c r="UHF4" s="23"/>
      <c r="UHG4" s="23"/>
      <c r="UHN4" s="89"/>
      <c r="UHO4" s="90"/>
      <c r="UHP4" s="23"/>
      <c r="UHQ4" s="23"/>
      <c r="UHX4" s="89"/>
      <c r="UHY4" s="90"/>
      <c r="UHZ4" s="23"/>
      <c r="UIA4" s="23"/>
      <c r="UIH4" s="89"/>
      <c r="UII4" s="90"/>
      <c r="UIJ4" s="23"/>
      <c r="UIK4" s="23"/>
      <c r="UIR4" s="89"/>
      <c r="UIS4" s="90"/>
      <c r="UIT4" s="23"/>
      <c r="UIU4" s="23"/>
      <c r="UJB4" s="89"/>
      <c r="UJC4" s="90"/>
      <c r="UJD4" s="23"/>
      <c r="UJE4" s="23"/>
      <c r="UJL4" s="89"/>
      <c r="UJM4" s="90"/>
      <c r="UJN4" s="23"/>
      <c r="UJO4" s="23"/>
      <c r="UJV4" s="89"/>
      <c r="UJW4" s="90"/>
      <c r="UJX4" s="23"/>
      <c r="UJY4" s="23"/>
      <c r="UKF4" s="89"/>
      <c r="UKG4" s="90"/>
      <c r="UKH4" s="23"/>
      <c r="UKI4" s="23"/>
      <c r="UKP4" s="89"/>
      <c r="UKQ4" s="90"/>
      <c r="UKR4" s="23"/>
      <c r="UKS4" s="23"/>
      <c r="UKZ4" s="89"/>
      <c r="ULA4" s="90"/>
      <c r="ULB4" s="23"/>
      <c r="ULC4" s="23"/>
      <c r="ULJ4" s="89"/>
      <c r="ULK4" s="90"/>
      <c r="ULL4" s="23"/>
      <c r="ULM4" s="23"/>
      <c r="ULT4" s="89"/>
      <c r="ULU4" s="90"/>
      <c r="ULV4" s="23"/>
      <c r="ULW4" s="23"/>
      <c r="UMD4" s="89"/>
      <c r="UME4" s="90"/>
      <c r="UMF4" s="23"/>
      <c r="UMG4" s="23"/>
      <c r="UMN4" s="89"/>
      <c r="UMO4" s="90"/>
      <c r="UMP4" s="23"/>
      <c r="UMQ4" s="23"/>
      <c r="UMX4" s="89"/>
      <c r="UMY4" s="90"/>
      <c r="UMZ4" s="23"/>
      <c r="UNA4" s="23"/>
      <c r="UNH4" s="89"/>
      <c r="UNI4" s="90"/>
      <c r="UNJ4" s="23"/>
      <c r="UNK4" s="23"/>
      <c r="UNR4" s="89"/>
      <c r="UNS4" s="90"/>
      <c r="UNT4" s="23"/>
      <c r="UNU4" s="23"/>
      <c r="UOB4" s="89"/>
      <c r="UOC4" s="90"/>
      <c r="UOD4" s="23"/>
      <c r="UOE4" s="23"/>
      <c r="UOL4" s="89"/>
      <c r="UOM4" s="90"/>
      <c r="UON4" s="23"/>
      <c r="UOO4" s="23"/>
      <c r="UOV4" s="89"/>
      <c r="UOW4" s="90"/>
      <c r="UOX4" s="23"/>
      <c r="UOY4" s="23"/>
      <c r="UPF4" s="89"/>
      <c r="UPG4" s="90"/>
      <c r="UPH4" s="23"/>
      <c r="UPI4" s="23"/>
      <c r="UPP4" s="89"/>
      <c r="UPQ4" s="90"/>
      <c r="UPR4" s="23"/>
      <c r="UPS4" s="23"/>
      <c r="UPZ4" s="89"/>
      <c r="UQA4" s="90"/>
      <c r="UQB4" s="23"/>
      <c r="UQC4" s="23"/>
      <c r="UQJ4" s="89"/>
      <c r="UQK4" s="90"/>
      <c r="UQL4" s="23"/>
      <c r="UQM4" s="23"/>
      <c r="UQT4" s="89"/>
      <c r="UQU4" s="90"/>
      <c r="UQV4" s="23"/>
      <c r="UQW4" s="23"/>
      <c r="URD4" s="89"/>
      <c r="URE4" s="90"/>
      <c r="URF4" s="23"/>
      <c r="URG4" s="23"/>
      <c r="URN4" s="89"/>
      <c r="URO4" s="90"/>
      <c r="URP4" s="23"/>
      <c r="URQ4" s="23"/>
      <c r="URX4" s="89"/>
      <c r="URY4" s="90"/>
      <c r="URZ4" s="23"/>
      <c r="USA4" s="23"/>
      <c r="USH4" s="89"/>
      <c r="USI4" s="90"/>
      <c r="USJ4" s="23"/>
      <c r="USK4" s="23"/>
      <c r="USR4" s="89"/>
      <c r="USS4" s="90"/>
      <c r="UST4" s="23"/>
      <c r="USU4" s="23"/>
      <c r="UTB4" s="89"/>
      <c r="UTC4" s="90"/>
      <c r="UTD4" s="23"/>
      <c r="UTE4" s="23"/>
      <c r="UTL4" s="89"/>
      <c r="UTM4" s="90"/>
      <c r="UTN4" s="23"/>
      <c r="UTO4" s="23"/>
      <c r="UTV4" s="89"/>
      <c r="UTW4" s="90"/>
      <c r="UTX4" s="23"/>
      <c r="UTY4" s="23"/>
      <c r="UUF4" s="89"/>
      <c r="UUG4" s="90"/>
      <c r="UUH4" s="23"/>
      <c r="UUI4" s="23"/>
      <c r="UUP4" s="89"/>
      <c r="UUQ4" s="90"/>
      <c r="UUR4" s="23"/>
      <c r="UUS4" s="23"/>
      <c r="UUZ4" s="89"/>
      <c r="UVA4" s="90"/>
      <c r="UVB4" s="23"/>
      <c r="UVC4" s="23"/>
      <c r="UVJ4" s="89"/>
      <c r="UVK4" s="90"/>
      <c r="UVL4" s="23"/>
      <c r="UVM4" s="23"/>
      <c r="UVT4" s="89"/>
      <c r="UVU4" s="90"/>
      <c r="UVV4" s="23"/>
      <c r="UVW4" s="23"/>
      <c r="UWD4" s="89"/>
      <c r="UWE4" s="90"/>
      <c r="UWF4" s="23"/>
      <c r="UWG4" s="23"/>
      <c r="UWN4" s="89"/>
      <c r="UWO4" s="90"/>
      <c r="UWP4" s="23"/>
      <c r="UWQ4" s="23"/>
      <c r="UWX4" s="89"/>
      <c r="UWY4" s="90"/>
      <c r="UWZ4" s="23"/>
      <c r="UXA4" s="23"/>
      <c r="UXH4" s="89"/>
      <c r="UXI4" s="90"/>
      <c r="UXJ4" s="23"/>
      <c r="UXK4" s="23"/>
      <c r="UXR4" s="89"/>
      <c r="UXS4" s="90"/>
      <c r="UXT4" s="23"/>
      <c r="UXU4" s="23"/>
      <c r="UYB4" s="89"/>
      <c r="UYC4" s="90"/>
      <c r="UYD4" s="23"/>
      <c r="UYE4" s="23"/>
      <c r="UYL4" s="89"/>
      <c r="UYM4" s="90"/>
      <c r="UYN4" s="23"/>
      <c r="UYO4" s="23"/>
      <c r="UYV4" s="89"/>
      <c r="UYW4" s="90"/>
      <c r="UYX4" s="23"/>
      <c r="UYY4" s="23"/>
      <c r="UZF4" s="89"/>
      <c r="UZG4" s="90"/>
      <c r="UZH4" s="23"/>
      <c r="UZI4" s="23"/>
      <c r="UZP4" s="89"/>
      <c r="UZQ4" s="90"/>
      <c r="UZR4" s="23"/>
      <c r="UZS4" s="23"/>
      <c r="UZZ4" s="89"/>
      <c r="VAA4" s="90"/>
      <c r="VAB4" s="23"/>
      <c r="VAC4" s="23"/>
      <c r="VAJ4" s="89"/>
      <c r="VAK4" s="90"/>
      <c r="VAL4" s="23"/>
      <c r="VAM4" s="23"/>
      <c r="VAT4" s="89"/>
      <c r="VAU4" s="90"/>
      <c r="VAV4" s="23"/>
      <c r="VAW4" s="23"/>
      <c r="VBD4" s="89"/>
      <c r="VBE4" s="90"/>
      <c r="VBF4" s="23"/>
      <c r="VBG4" s="23"/>
      <c r="VBN4" s="89"/>
      <c r="VBO4" s="90"/>
      <c r="VBP4" s="23"/>
      <c r="VBQ4" s="23"/>
      <c r="VBX4" s="89"/>
      <c r="VBY4" s="90"/>
      <c r="VBZ4" s="23"/>
      <c r="VCA4" s="23"/>
      <c r="VCH4" s="89"/>
      <c r="VCI4" s="90"/>
      <c r="VCJ4" s="23"/>
      <c r="VCK4" s="23"/>
      <c r="VCR4" s="89"/>
      <c r="VCS4" s="90"/>
      <c r="VCT4" s="23"/>
      <c r="VCU4" s="23"/>
      <c r="VDB4" s="89"/>
      <c r="VDC4" s="90"/>
      <c r="VDD4" s="23"/>
      <c r="VDE4" s="23"/>
      <c r="VDL4" s="89"/>
      <c r="VDM4" s="90"/>
      <c r="VDN4" s="23"/>
      <c r="VDO4" s="23"/>
      <c r="VDV4" s="89"/>
      <c r="VDW4" s="90"/>
      <c r="VDX4" s="23"/>
      <c r="VDY4" s="23"/>
      <c r="VEF4" s="89"/>
      <c r="VEG4" s="90"/>
      <c r="VEH4" s="23"/>
      <c r="VEI4" s="23"/>
      <c r="VEP4" s="89"/>
      <c r="VEQ4" s="90"/>
      <c r="VER4" s="23"/>
      <c r="VES4" s="23"/>
      <c r="VEZ4" s="89"/>
      <c r="VFA4" s="90"/>
      <c r="VFB4" s="23"/>
      <c r="VFC4" s="23"/>
      <c r="VFJ4" s="89"/>
      <c r="VFK4" s="90"/>
      <c r="VFL4" s="23"/>
      <c r="VFM4" s="23"/>
      <c r="VFT4" s="89"/>
      <c r="VFU4" s="90"/>
      <c r="VFV4" s="23"/>
      <c r="VFW4" s="23"/>
      <c r="VGD4" s="89"/>
      <c r="VGE4" s="90"/>
      <c r="VGF4" s="23"/>
      <c r="VGG4" s="23"/>
      <c r="VGN4" s="89"/>
      <c r="VGO4" s="90"/>
      <c r="VGP4" s="23"/>
      <c r="VGQ4" s="23"/>
      <c r="VGX4" s="89"/>
      <c r="VGY4" s="90"/>
      <c r="VGZ4" s="23"/>
      <c r="VHA4" s="23"/>
      <c r="VHH4" s="89"/>
      <c r="VHI4" s="90"/>
      <c r="VHJ4" s="23"/>
      <c r="VHK4" s="23"/>
      <c r="VHR4" s="89"/>
      <c r="VHS4" s="90"/>
      <c r="VHT4" s="23"/>
      <c r="VHU4" s="23"/>
      <c r="VIB4" s="89"/>
      <c r="VIC4" s="90"/>
      <c r="VID4" s="23"/>
      <c r="VIE4" s="23"/>
      <c r="VIL4" s="89"/>
      <c r="VIM4" s="90"/>
      <c r="VIN4" s="23"/>
      <c r="VIO4" s="23"/>
      <c r="VIV4" s="89"/>
      <c r="VIW4" s="90"/>
      <c r="VIX4" s="23"/>
      <c r="VIY4" s="23"/>
      <c r="VJF4" s="89"/>
      <c r="VJG4" s="90"/>
      <c r="VJH4" s="23"/>
      <c r="VJI4" s="23"/>
      <c r="VJP4" s="89"/>
      <c r="VJQ4" s="90"/>
      <c r="VJR4" s="23"/>
      <c r="VJS4" s="23"/>
      <c r="VJZ4" s="89"/>
      <c r="VKA4" s="90"/>
      <c r="VKB4" s="23"/>
      <c r="VKC4" s="23"/>
      <c r="VKJ4" s="89"/>
      <c r="VKK4" s="90"/>
      <c r="VKL4" s="23"/>
      <c r="VKM4" s="23"/>
      <c r="VKT4" s="89"/>
      <c r="VKU4" s="90"/>
      <c r="VKV4" s="23"/>
      <c r="VKW4" s="23"/>
      <c r="VLD4" s="89"/>
      <c r="VLE4" s="90"/>
      <c r="VLF4" s="23"/>
      <c r="VLG4" s="23"/>
      <c r="VLN4" s="89"/>
      <c r="VLO4" s="90"/>
      <c r="VLP4" s="23"/>
      <c r="VLQ4" s="23"/>
      <c r="VLX4" s="89"/>
      <c r="VLY4" s="90"/>
      <c r="VLZ4" s="23"/>
      <c r="VMA4" s="23"/>
      <c r="VMH4" s="89"/>
      <c r="VMI4" s="90"/>
      <c r="VMJ4" s="23"/>
      <c r="VMK4" s="23"/>
      <c r="VMR4" s="89"/>
      <c r="VMS4" s="90"/>
      <c r="VMT4" s="23"/>
      <c r="VMU4" s="23"/>
      <c r="VNB4" s="89"/>
      <c r="VNC4" s="90"/>
      <c r="VND4" s="23"/>
      <c r="VNE4" s="23"/>
      <c r="VNL4" s="89"/>
      <c r="VNM4" s="90"/>
      <c r="VNN4" s="23"/>
      <c r="VNO4" s="23"/>
      <c r="VNV4" s="89"/>
      <c r="VNW4" s="90"/>
      <c r="VNX4" s="23"/>
      <c r="VNY4" s="23"/>
      <c r="VOF4" s="89"/>
      <c r="VOG4" s="90"/>
      <c r="VOH4" s="23"/>
      <c r="VOI4" s="23"/>
      <c r="VOP4" s="89"/>
      <c r="VOQ4" s="90"/>
      <c r="VOR4" s="23"/>
      <c r="VOS4" s="23"/>
      <c r="VOZ4" s="89"/>
      <c r="VPA4" s="90"/>
      <c r="VPB4" s="23"/>
      <c r="VPC4" s="23"/>
      <c r="VPJ4" s="89"/>
      <c r="VPK4" s="90"/>
      <c r="VPL4" s="23"/>
      <c r="VPM4" s="23"/>
      <c r="VPT4" s="89"/>
      <c r="VPU4" s="90"/>
      <c r="VPV4" s="23"/>
      <c r="VPW4" s="23"/>
      <c r="VQD4" s="89"/>
      <c r="VQE4" s="90"/>
      <c r="VQF4" s="23"/>
      <c r="VQG4" s="23"/>
      <c r="VQN4" s="89"/>
      <c r="VQO4" s="90"/>
      <c r="VQP4" s="23"/>
      <c r="VQQ4" s="23"/>
      <c r="VQX4" s="89"/>
      <c r="VQY4" s="90"/>
      <c r="VQZ4" s="23"/>
      <c r="VRA4" s="23"/>
      <c r="VRH4" s="89"/>
      <c r="VRI4" s="90"/>
      <c r="VRJ4" s="23"/>
      <c r="VRK4" s="23"/>
      <c r="VRR4" s="89"/>
      <c r="VRS4" s="90"/>
      <c r="VRT4" s="23"/>
      <c r="VRU4" s="23"/>
      <c r="VSB4" s="89"/>
      <c r="VSC4" s="90"/>
      <c r="VSD4" s="23"/>
      <c r="VSE4" s="23"/>
      <c r="VSL4" s="89"/>
      <c r="VSM4" s="90"/>
      <c r="VSN4" s="23"/>
      <c r="VSO4" s="23"/>
      <c r="VSV4" s="89"/>
      <c r="VSW4" s="90"/>
      <c r="VSX4" s="23"/>
      <c r="VSY4" s="23"/>
      <c r="VTF4" s="89"/>
      <c r="VTG4" s="90"/>
      <c r="VTH4" s="23"/>
      <c r="VTI4" s="23"/>
      <c r="VTP4" s="89"/>
      <c r="VTQ4" s="90"/>
      <c r="VTR4" s="23"/>
      <c r="VTS4" s="23"/>
      <c r="VTZ4" s="89"/>
      <c r="VUA4" s="90"/>
      <c r="VUB4" s="23"/>
      <c r="VUC4" s="23"/>
      <c r="VUJ4" s="89"/>
      <c r="VUK4" s="90"/>
      <c r="VUL4" s="23"/>
      <c r="VUM4" s="23"/>
      <c r="VUT4" s="89"/>
      <c r="VUU4" s="90"/>
      <c r="VUV4" s="23"/>
      <c r="VUW4" s="23"/>
      <c r="VVD4" s="89"/>
      <c r="VVE4" s="90"/>
      <c r="VVF4" s="23"/>
      <c r="VVG4" s="23"/>
      <c r="VVN4" s="89"/>
      <c r="VVO4" s="90"/>
      <c r="VVP4" s="23"/>
      <c r="VVQ4" s="23"/>
      <c r="VVX4" s="89"/>
      <c r="VVY4" s="90"/>
      <c r="VVZ4" s="23"/>
      <c r="VWA4" s="23"/>
      <c r="VWH4" s="89"/>
      <c r="VWI4" s="90"/>
      <c r="VWJ4" s="23"/>
      <c r="VWK4" s="23"/>
      <c r="VWR4" s="89"/>
      <c r="VWS4" s="90"/>
      <c r="VWT4" s="23"/>
      <c r="VWU4" s="23"/>
      <c r="VXB4" s="89"/>
      <c r="VXC4" s="90"/>
      <c r="VXD4" s="23"/>
      <c r="VXE4" s="23"/>
      <c r="VXL4" s="89"/>
      <c r="VXM4" s="90"/>
      <c r="VXN4" s="23"/>
      <c r="VXO4" s="23"/>
      <c r="VXV4" s="89"/>
      <c r="VXW4" s="90"/>
      <c r="VXX4" s="23"/>
      <c r="VXY4" s="23"/>
      <c r="VYF4" s="89"/>
      <c r="VYG4" s="90"/>
      <c r="VYH4" s="23"/>
      <c r="VYI4" s="23"/>
      <c r="VYP4" s="89"/>
      <c r="VYQ4" s="90"/>
      <c r="VYR4" s="23"/>
      <c r="VYS4" s="23"/>
      <c r="VYZ4" s="89"/>
      <c r="VZA4" s="90"/>
      <c r="VZB4" s="23"/>
      <c r="VZC4" s="23"/>
      <c r="VZJ4" s="89"/>
      <c r="VZK4" s="90"/>
      <c r="VZL4" s="23"/>
      <c r="VZM4" s="23"/>
      <c r="VZT4" s="89"/>
      <c r="VZU4" s="90"/>
      <c r="VZV4" s="23"/>
      <c r="VZW4" s="23"/>
      <c r="WAD4" s="89"/>
      <c r="WAE4" s="90"/>
      <c r="WAF4" s="23"/>
      <c r="WAG4" s="23"/>
      <c r="WAN4" s="89"/>
      <c r="WAO4" s="90"/>
      <c r="WAP4" s="23"/>
      <c r="WAQ4" s="23"/>
      <c r="WAX4" s="89"/>
      <c r="WAY4" s="90"/>
      <c r="WAZ4" s="23"/>
      <c r="WBA4" s="23"/>
      <c r="WBH4" s="89"/>
      <c r="WBI4" s="90"/>
      <c r="WBJ4" s="23"/>
      <c r="WBK4" s="23"/>
      <c r="WBR4" s="89"/>
      <c r="WBS4" s="90"/>
      <c r="WBT4" s="23"/>
      <c r="WBU4" s="23"/>
      <c r="WCB4" s="89"/>
      <c r="WCC4" s="90"/>
      <c r="WCD4" s="23"/>
      <c r="WCE4" s="23"/>
      <c r="WCL4" s="89"/>
      <c r="WCM4" s="90"/>
      <c r="WCN4" s="23"/>
      <c r="WCO4" s="23"/>
      <c r="WCV4" s="89"/>
      <c r="WCW4" s="90"/>
      <c r="WCX4" s="23"/>
      <c r="WCY4" s="23"/>
      <c r="WDF4" s="89"/>
      <c r="WDG4" s="90"/>
      <c r="WDH4" s="23"/>
      <c r="WDI4" s="23"/>
      <c r="WDP4" s="89"/>
      <c r="WDQ4" s="90"/>
      <c r="WDR4" s="23"/>
      <c r="WDS4" s="23"/>
      <c r="WDZ4" s="89"/>
      <c r="WEA4" s="90"/>
      <c r="WEB4" s="23"/>
      <c r="WEC4" s="23"/>
      <c r="WEJ4" s="89"/>
      <c r="WEK4" s="90"/>
      <c r="WEL4" s="23"/>
      <c r="WEM4" s="23"/>
      <c r="WET4" s="89"/>
      <c r="WEU4" s="90"/>
      <c r="WEV4" s="23"/>
      <c r="WEW4" s="23"/>
      <c r="WFD4" s="89"/>
      <c r="WFE4" s="90"/>
      <c r="WFF4" s="23"/>
      <c r="WFG4" s="23"/>
      <c r="WFN4" s="89"/>
      <c r="WFO4" s="90"/>
      <c r="WFP4" s="23"/>
      <c r="WFQ4" s="23"/>
      <c r="WFX4" s="89"/>
      <c r="WFY4" s="90"/>
      <c r="WFZ4" s="23"/>
      <c r="WGA4" s="23"/>
      <c r="WGH4" s="89"/>
      <c r="WGI4" s="90"/>
      <c r="WGJ4" s="23"/>
      <c r="WGK4" s="23"/>
      <c r="WGR4" s="89"/>
      <c r="WGS4" s="90"/>
      <c r="WGT4" s="23"/>
      <c r="WGU4" s="23"/>
      <c r="WHB4" s="89"/>
      <c r="WHC4" s="90"/>
      <c r="WHD4" s="23"/>
      <c r="WHE4" s="23"/>
      <c r="WHL4" s="89"/>
      <c r="WHM4" s="90"/>
      <c r="WHN4" s="23"/>
      <c r="WHO4" s="23"/>
      <c r="WHV4" s="89"/>
      <c r="WHW4" s="90"/>
      <c r="WHX4" s="23"/>
      <c r="WHY4" s="23"/>
      <c r="WIF4" s="89"/>
      <c r="WIG4" s="90"/>
      <c r="WIH4" s="23"/>
      <c r="WII4" s="23"/>
      <c r="WIP4" s="89"/>
      <c r="WIQ4" s="90"/>
      <c r="WIR4" s="23"/>
      <c r="WIS4" s="23"/>
      <c r="WIZ4" s="89"/>
      <c r="WJA4" s="90"/>
      <c r="WJB4" s="23"/>
      <c r="WJC4" s="23"/>
      <c r="WJJ4" s="89"/>
      <c r="WJK4" s="90"/>
      <c r="WJL4" s="23"/>
      <c r="WJM4" s="23"/>
      <c r="WJT4" s="89"/>
      <c r="WJU4" s="90"/>
      <c r="WJV4" s="23"/>
      <c r="WJW4" s="23"/>
      <c r="WKD4" s="89"/>
      <c r="WKE4" s="90"/>
      <c r="WKF4" s="23"/>
      <c r="WKG4" s="23"/>
      <c r="WKN4" s="89"/>
      <c r="WKO4" s="90"/>
      <c r="WKP4" s="23"/>
      <c r="WKQ4" s="23"/>
      <c r="WKX4" s="89"/>
      <c r="WKY4" s="90"/>
      <c r="WKZ4" s="23"/>
      <c r="WLA4" s="23"/>
      <c r="WLH4" s="89"/>
      <c r="WLI4" s="90"/>
      <c r="WLJ4" s="23"/>
      <c r="WLK4" s="23"/>
      <c r="WLR4" s="89"/>
      <c r="WLS4" s="90"/>
      <c r="WLT4" s="23"/>
      <c r="WLU4" s="23"/>
      <c r="WMB4" s="89"/>
      <c r="WMC4" s="90"/>
      <c r="WMD4" s="23"/>
      <c r="WME4" s="23"/>
      <c r="WML4" s="89"/>
      <c r="WMM4" s="90"/>
      <c r="WMN4" s="23"/>
      <c r="WMO4" s="23"/>
      <c r="WMV4" s="89"/>
      <c r="WMW4" s="90"/>
      <c r="WMX4" s="23"/>
      <c r="WMY4" s="23"/>
      <c r="WNF4" s="89"/>
      <c r="WNG4" s="90"/>
      <c r="WNH4" s="23"/>
      <c r="WNI4" s="23"/>
      <c r="WNP4" s="89"/>
      <c r="WNQ4" s="90"/>
      <c r="WNR4" s="23"/>
      <c r="WNS4" s="23"/>
      <c r="WNZ4" s="89"/>
      <c r="WOA4" s="90"/>
      <c r="WOB4" s="23"/>
      <c r="WOC4" s="23"/>
      <c r="WOJ4" s="89"/>
      <c r="WOK4" s="90"/>
      <c r="WOL4" s="23"/>
      <c r="WOM4" s="23"/>
      <c r="WOT4" s="89"/>
      <c r="WOU4" s="90"/>
      <c r="WOV4" s="23"/>
      <c r="WOW4" s="23"/>
      <c r="WPD4" s="89"/>
      <c r="WPE4" s="90"/>
      <c r="WPF4" s="23"/>
      <c r="WPG4" s="23"/>
      <c r="WPN4" s="89"/>
      <c r="WPO4" s="90"/>
      <c r="WPP4" s="23"/>
      <c r="WPQ4" s="23"/>
      <c r="WPX4" s="89"/>
      <c r="WPY4" s="90"/>
      <c r="WPZ4" s="23"/>
      <c r="WQA4" s="23"/>
      <c r="WQH4" s="89"/>
      <c r="WQI4" s="90"/>
      <c r="WQJ4" s="23"/>
      <c r="WQK4" s="23"/>
      <c r="WQR4" s="89"/>
      <c r="WQS4" s="90"/>
      <c r="WQT4" s="23"/>
      <c r="WQU4" s="23"/>
      <c r="WRB4" s="89"/>
      <c r="WRC4" s="90"/>
      <c r="WRD4" s="23"/>
      <c r="WRE4" s="23"/>
      <c r="WRL4" s="89"/>
      <c r="WRM4" s="90"/>
      <c r="WRN4" s="23"/>
      <c r="WRO4" s="23"/>
      <c r="WRV4" s="89"/>
      <c r="WRW4" s="90"/>
      <c r="WRX4" s="23"/>
      <c r="WRY4" s="23"/>
      <c r="WSF4" s="89"/>
      <c r="WSG4" s="90"/>
      <c r="WSH4" s="23"/>
      <c r="WSI4" s="23"/>
      <c r="WSP4" s="89"/>
      <c r="WSQ4" s="90"/>
      <c r="WSR4" s="23"/>
      <c r="WSS4" s="23"/>
      <c r="WSZ4" s="89"/>
      <c r="WTA4" s="90"/>
      <c r="WTB4" s="23"/>
      <c r="WTC4" s="23"/>
      <c r="WTJ4" s="89"/>
      <c r="WTK4" s="90"/>
      <c r="WTL4" s="23"/>
      <c r="WTM4" s="23"/>
      <c r="WTT4" s="89"/>
      <c r="WTU4" s="90"/>
      <c r="WTV4" s="23"/>
      <c r="WTW4" s="23"/>
      <c r="WUD4" s="89"/>
      <c r="WUE4" s="90"/>
      <c r="WUF4" s="23"/>
      <c r="WUG4" s="23"/>
      <c r="WUN4" s="89"/>
      <c r="WUO4" s="90"/>
      <c r="WUP4" s="23"/>
      <c r="WUQ4" s="23"/>
      <c r="WUX4" s="89"/>
      <c r="WUY4" s="90"/>
      <c r="WUZ4" s="23"/>
      <c r="WVA4" s="23"/>
      <c r="WVH4" s="89"/>
      <c r="WVI4" s="90"/>
      <c r="WVJ4" s="23"/>
      <c r="WVK4" s="23"/>
      <c r="WVR4" s="89"/>
      <c r="WVS4" s="90"/>
      <c r="WVT4" s="23"/>
      <c r="WVU4" s="23"/>
      <c r="WWB4" s="89"/>
      <c r="WWC4" s="90"/>
      <c r="WWD4" s="23"/>
      <c r="WWE4" s="23"/>
      <c r="WWL4" s="89"/>
      <c r="WWM4" s="90"/>
      <c r="WWN4" s="23"/>
      <c r="WWO4" s="23"/>
      <c r="WWV4" s="89"/>
      <c r="WWW4" s="90"/>
      <c r="WWX4" s="23"/>
      <c r="WWY4" s="23"/>
      <c r="WXF4" s="89"/>
      <c r="WXG4" s="90"/>
      <c r="WXH4" s="23"/>
      <c r="WXI4" s="23"/>
      <c r="WXP4" s="89"/>
      <c r="WXQ4" s="90"/>
      <c r="WXR4" s="23"/>
      <c r="WXS4" s="23"/>
      <c r="WXZ4" s="89"/>
      <c r="WYA4" s="90"/>
      <c r="WYB4" s="23"/>
      <c r="WYC4" s="23"/>
      <c r="WYJ4" s="89"/>
      <c r="WYK4" s="90"/>
      <c r="WYL4" s="23"/>
      <c r="WYM4" s="23"/>
      <c r="WYT4" s="89"/>
      <c r="WYU4" s="90"/>
      <c r="WYV4" s="23"/>
      <c r="WYW4" s="23"/>
      <c r="WZD4" s="89"/>
      <c r="WZE4" s="90"/>
      <c r="WZF4" s="23"/>
      <c r="WZG4" s="23"/>
      <c r="WZN4" s="89"/>
      <c r="WZO4" s="90"/>
      <c r="WZP4" s="23"/>
      <c r="WZQ4" s="23"/>
      <c r="WZX4" s="89"/>
      <c r="WZY4" s="90"/>
      <c r="WZZ4" s="23"/>
      <c r="XAA4" s="23"/>
      <c r="XAH4" s="89"/>
      <c r="XAI4" s="90"/>
      <c r="XAJ4" s="23"/>
      <c r="XAK4" s="23"/>
      <c r="XAR4" s="89"/>
      <c r="XAS4" s="90"/>
      <c r="XAT4" s="23"/>
      <c r="XAU4" s="23"/>
      <c r="XBB4" s="89"/>
      <c r="XBC4" s="90"/>
      <c r="XBD4" s="23"/>
      <c r="XBE4" s="23"/>
      <c r="XBL4" s="89"/>
      <c r="XBM4" s="90"/>
      <c r="XBN4" s="23"/>
      <c r="XBO4" s="23"/>
      <c r="XBV4" s="89"/>
      <c r="XBW4" s="90"/>
      <c r="XBX4" s="23"/>
      <c r="XBY4" s="23"/>
      <c r="XCF4" s="89"/>
      <c r="XCG4" s="90"/>
      <c r="XCH4" s="23"/>
      <c r="XCI4" s="23"/>
      <c r="XCP4" s="89"/>
      <c r="XCQ4" s="90"/>
      <c r="XCR4" s="23"/>
      <c r="XCS4" s="23"/>
      <c r="XCZ4" s="89"/>
      <c r="XDA4" s="90"/>
      <c r="XDB4" s="23"/>
      <c r="XDC4" s="23"/>
      <c r="XDJ4" s="89"/>
      <c r="XDK4" s="90"/>
      <c r="XDL4" s="23"/>
      <c r="XDM4" s="23"/>
      <c r="XDT4" s="89"/>
      <c r="XDU4" s="90"/>
      <c r="XDV4" s="23"/>
      <c r="XDW4" s="23"/>
      <c r="XED4" s="89"/>
      <c r="XEE4" s="90"/>
      <c r="XEF4" s="23"/>
      <c r="XEG4" s="23"/>
      <c r="XEN4" s="89"/>
      <c r="XEO4" s="90"/>
      <c r="XEP4" s="23"/>
      <c r="XEQ4" s="23"/>
      <c r="XEX4" s="89"/>
      <c r="XEY4" s="90"/>
      <c r="XEZ4" s="23"/>
      <c r="XFA4" s="23"/>
    </row>
    <row r="5" spans="1:16384" customFormat="1" ht="72.75" customHeight="1" thickBot="1" x14ac:dyDescent="0.3">
      <c r="A5" s="31">
        <v>46189</v>
      </c>
      <c r="B5" s="47">
        <v>35142207</v>
      </c>
      <c r="C5" s="55" t="s">
        <v>653</v>
      </c>
      <c r="D5" s="39" t="s">
        <v>656</v>
      </c>
      <c r="AF5" s="47"/>
      <c r="AG5" s="47"/>
      <c r="AH5" s="47"/>
      <c r="AI5" s="47"/>
      <c r="AJ5" s="47"/>
      <c r="AK5" s="79"/>
      <c r="AL5" s="70"/>
      <c r="AM5" s="80"/>
      <c r="AN5" s="49"/>
      <c r="AO5" s="49"/>
      <c r="AP5" s="47"/>
      <c r="AQ5" s="47"/>
      <c r="AR5" s="47"/>
      <c r="AS5" s="47"/>
      <c r="AT5" s="47"/>
      <c r="AU5" s="79"/>
      <c r="AV5" s="70"/>
      <c r="AW5" s="80"/>
      <c r="AX5" s="49"/>
      <c r="AY5" s="49"/>
      <c r="AZ5" s="47"/>
      <c r="BA5" s="47"/>
      <c r="BB5" s="47"/>
      <c r="BC5" s="47"/>
      <c r="BD5" s="47"/>
      <c r="BE5" s="79"/>
      <c r="BF5" s="70"/>
      <c r="BG5" s="80"/>
      <c r="BH5" s="49"/>
      <c r="BI5" s="49"/>
      <c r="BJ5" s="47"/>
      <c r="BK5" s="47"/>
      <c r="BL5" s="47"/>
      <c r="BM5" s="47"/>
      <c r="BN5" s="47"/>
      <c r="BO5" s="79"/>
      <c r="BP5" s="70"/>
      <c r="BQ5" s="80"/>
      <c r="BR5" s="49"/>
      <c r="BS5" s="49"/>
      <c r="BT5" s="47"/>
      <c r="BU5" s="47"/>
      <c r="BV5" s="47"/>
      <c r="BW5" s="47"/>
      <c r="BX5" s="47"/>
      <c r="BY5" s="79"/>
      <c r="BZ5" s="70"/>
      <c r="CA5" s="80"/>
      <c r="CB5" s="49"/>
      <c r="CC5" s="49"/>
      <c r="CD5" s="47"/>
      <c r="CE5" s="47"/>
      <c r="CF5" s="47"/>
      <c r="CG5" s="47"/>
      <c r="CH5" s="47"/>
      <c r="CI5" s="79"/>
      <c r="CJ5" s="70"/>
      <c r="CK5" s="80"/>
      <c r="CL5" s="49"/>
      <c r="CM5" s="49"/>
      <c r="CN5" s="47"/>
      <c r="CO5" s="47"/>
      <c r="CP5" s="47"/>
      <c r="CQ5" s="47"/>
      <c r="CR5" s="47"/>
      <c r="CS5" s="79"/>
      <c r="CT5" s="70"/>
      <c r="CU5" s="80"/>
      <c r="CV5" s="49"/>
      <c r="CW5" s="49"/>
      <c r="CX5" s="47"/>
      <c r="CY5" s="47"/>
      <c r="CZ5" s="47"/>
      <c r="DA5" s="47"/>
      <c r="DB5" s="47"/>
      <c r="DC5" s="79"/>
      <c r="DD5" s="70"/>
      <c r="DE5" s="80"/>
      <c r="DF5" s="49"/>
      <c r="DG5" s="49"/>
      <c r="DH5" s="47"/>
      <c r="DI5" s="47"/>
      <c r="DJ5" s="47"/>
      <c r="DK5" s="47"/>
      <c r="DL5" s="47"/>
      <c r="DM5" s="79"/>
      <c r="DN5" s="70"/>
      <c r="DO5" s="80"/>
      <c r="DP5" s="49"/>
      <c r="DQ5" s="49"/>
      <c r="DR5" s="47"/>
      <c r="DS5" s="47"/>
      <c r="DT5" s="47"/>
      <c r="DU5" s="47"/>
      <c r="DV5" s="47"/>
      <c r="DW5" s="79"/>
      <c r="DX5" s="70"/>
      <c r="DY5" s="80"/>
      <c r="DZ5" s="49"/>
      <c r="EA5" s="49"/>
      <c r="EB5" s="47"/>
      <c r="EC5" s="47"/>
      <c r="ED5" s="47"/>
      <c r="EE5" s="47"/>
      <c r="EF5" s="47"/>
      <c r="EG5" s="79"/>
      <c r="EH5" s="70"/>
      <c r="EI5" s="80"/>
      <c r="EJ5" s="49"/>
      <c r="EK5" s="49"/>
      <c r="EL5" s="47"/>
      <c r="EM5" s="47"/>
      <c r="EN5" s="47"/>
      <c r="EO5" s="47"/>
      <c r="EP5" s="47"/>
      <c r="EQ5" s="79"/>
      <c r="ER5" s="70"/>
      <c r="ES5" s="80"/>
      <c r="ET5" s="49"/>
      <c r="EU5" s="49"/>
      <c r="EV5" s="47"/>
      <c r="EW5" s="47"/>
      <c r="EX5" s="47"/>
      <c r="EY5" s="47"/>
      <c r="EZ5" s="47"/>
      <c r="FA5" s="79"/>
      <c r="FB5" s="70"/>
      <c r="FC5" s="80"/>
      <c r="FD5" s="49"/>
      <c r="FE5" s="49"/>
      <c r="FF5" s="47"/>
      <c r="FG5" s="47"/>
      <c r="FH5" s="47"/>
      <c r="FI5" s="47"/>
      <c r="FJ5" s="47"/>
      <c r="FK5" s="79"/>
      <c r="FL5" s="70"/>
      <c r="FM5" s="80"/>
      <c r="FN5" s="49"/>
      <c r="FO5" s="49"/>
      <c r="FP5" s="47"/>
      <c r="FQ5" s="47"/>
      <c r="FR5" s="47"/>
      <c r="FS5" s="47"/>
      <c r="FT5" s="47"/>
      <c r="FU5" s="79"/>
      <c r="FV5" s="70"/>
      <c r="FW5" s="80"/>
      <c r="FX5" s="49"/>
      <c r="FY5" s="49"/>
      <c r="FZ5" s="47"/>
      <c r="GA5" s="47"/>
      <c r="GB5" s="47"/>
      <c r="GC5" s="47"/>
      <c r="GD5" s="47"/>
      <c r="GE5" s="79"/>
      <c r="GF5" s="70"/>
      <c r="GG5" s="80"/>
      <c r="GH5" s="49"/>
      <c r="GI5" s="49"/>
      <c r="GJ5" s="47"/>
      <c r="GK5" s="47"/>
      <c r="GL5" s="47"/>
      <c r="GM5" s="47"/>
      <c r="GN5" s="47"/>
      <c r="GO5" s="79"/>
      <c r="GP5" s="70"/>
      <c r="GQ5" s="80"/>
      <c r="GR5" s="49"/>
      <c r="GS5" s="49"/>
      <c r="GT5" s="47"/>
      <c r="GU5" s="47"/>
      <c r="GV5" s="47"/>
      <c r="GW5" s="47"/>
      <c r="GX5" s="47"/>
      <c r="GY5" s="79"/>
      <c r="GZ5" s="70"/>
      <c r="HA5" s="80"/>
      <c r="HB5" s="49"/>
      <c r="HC5" s="49"/>
      <c r="HD5" s="47"/>
      <c r="HE5" s="47"/>
      <c r="HF5" s="47"/>
      <c r="HG5" s="47"/>
      <c r="HH5" s="47"/>
      <c r="HI5" s="79"/>
      <c r="HJ5" s="70"/>
      <c r="HK5" s="80"/>
      <c r="HL5" s="49"/>
      <c r="HM5" s="49"/>
      <c r="HN5" s="47"/>
      <c r="HO5" s="47"/>
      <c r="HP5" s="47"/>
      <c r="HQ5" s="47"/>
      <c r="HR5" s="47"/>
      <c r="HS5" s="79"/>
      <c r="HT5" s="70"/>
      <c r="HU5" s="80"/>
      <c r="HV5" s="49"/>
      <c r="HW5" s="49"/>
      <c r="HX5" s="47"/>
      <c r="HY5" s="47"/>
      <c r="HZ5" s="47"/>
      <c r="IA5" s="47"/>
      <c r="IB5" s="47"/>
      <c r="IC5" s="79"/>
      <c r="ID5" s="70"/>
      <c r="IE5" s="80"/>
      <c r="IF5" s="49"/>
      <c r="IG5" s="49"/>
      <c r="IH5" s="47"/>
      <c r="II5" s="47"/>
      <c r="IJ5" s="47"/>
      <c r="IK5" s="47"/>
      <c r="IL5" s="47"/>
      <c r="IM5" s="79"/>
      <c r="IN5" s="70"/>
      <c r="IO5" s="80"/>
      <c r="IP5" s="49"/>
      <c r="IQ5" s="49"/>
      <c r="IR5" s="47"/>
      <c r="IS5" s="47"/>
      <c r="IT5" s="47"/>
      <c r="IU5" s="47"/>
      <c r="IV5" s="47"/>
      <c r="IW5" s="79"/>
      <c r="IX5" s="70"/>
      <c r="IY5" s="80"/>
      <c r="IZ5" s="49"/>
      <c r="JA5" s="49"/>
      <c r="JB5" s="47"/>
      <c r="JC5" s="47"/>
      <c r="JD5" s="47"/>
      <c r="JE5" s="47"/>
      <c r="JF5" s="47"/>
      <c r="JG5" s="79"/>
      <c r="JH5" s="70"/>
      <c r="JI5" s="80"/>
      <c r="JJ5" s="49"/>
      <c r="JK5" s="49"/>
      <c r="JL5" s="47"/>
      <c r="JM5" s="47"/>
      <c r="JN5" s="47"/>
      <c r="JO5" s="47"/>
      <c r="JP5" s="47"/>
      <c r="JQ5" s="79"/>
      <c r="JR5" s="70"/>
      <c r="JS5" s="80"/>
      <c r="JT5" s="49"/>
      <c r="JU5" s="49"/>
      <c r="JV5" s="47"/>
      <c r="JW5" s="47"/>
      <c r="JX5" s="47"/>
      <c r="JY5" s="47"/>
      <c r="JZ5" s="47"/>
      <c r="KA5" s="79"/>
      <c r="KB5" s="70"/>
      <c r="KC5" s="80"/>
      <c r="KD5" s="49"/>
      <c r="KE5" s="49"/>
      <c r="KF5" s="47"/>
      <c r="KG5" s="47"/>
      <c r="KH5" s="47"/>
      <c r="KI5" s="47"/>
      <c r="KJ5" s="47"/>
      <c r="KK5" s="79"/>
      <c r="KL5" s="70"/>
      <c r="KM5" s="80"/>
      <c r="KN5" s="49"/>
      <c r="KO5" s="49"/>
      <c r="KP5" s="47"/>
      <c r="KQ5" s="47"/>
      <c r="KR5" s="47"/>
      <c r="KS5" s="47"/>
      <c r="KT5" s="47"/>
      <c r="KU5" s="79"/>
      <c r="KV5" s="70"/>
      <c r="KW5" s="80"/>
      <c r="KX5" s="49"/>
      <c r="KY5" s="49"/>
      <c r="KZ5" s="47"/>
      <c r="LA5" s="47"/>
      <c r="LB5" s="47"/>
      <c r="LC5" s="47"/>
      <c r="LD5" s="47"/>
      <c r="LE5" s="79"/>
      <c r="LF5" s="70"/>
      <c r="LG5" s="80"/>
      <c r="LH5" s="49"/>
      <c r="LI5" s="49"/>
      <c r="LJ5" s="47"/>
      <c r="LK5" s="47"/>
      <c r="LL5" s="47"/>
      <c r="LM5" s="47"/>
      <c r="LN5" s="47"/>
      <c r="LO5" s="79"/>
      <c r="LP5" s="70"/>
      <c r="LQ5" s="80"/>
      <c r="LR5" s="49"/>
      <c r="LS5" s="49"/>
      <c r="LT5" s="47"/>
      <c r="LU5" s="47"/>
      <c r="LV5" s="47"/>
      <c r="LW5" s="47"/>
      <c r="LX5" s="47"/>
      <c r="LY5" s="79"/>
      <c r="LZ5" s="70"/>
      <c r="MA5" s="80"/>
      <c r="MB5" s="49"/>
      <c r="MC5" s="49"/>
      <c r="MD5" s="47"/>
      <c r="ME5" s="47"/>
      <c r="MF5" s="47"/>
      <c r="MG5" s="47"/>
      <c r="MH5" s="47"/>
      <c r="MI5" s="79"/>
      <c r="MJ5" s="70"/>
      <c r="MK5" s="80"/>
      <c r="ML5" s="49"/>
      <c r="MM5" s="49"/>
      <c r="MN5" s="47"/>
      <c r="MO5" s="47"/>
      <c r="MP5" s="47"/>
      <c r="MQ5" s="47"/>
      <c r="MR5" s="47"/>
      <c r="MS5" s="79"/>
      <c r="MT5" s="70"/>
      <c r="MU5" s="80"/>
      <c r="MV5" s="49"/>
      <c r="MW5" s="49"/>
      <c r="MX5" s="47"/>
      <c r="MY5" s="47"/>
      <c r="MZ5" s="47"/>
      <c r="NA5" s="47"/>
      <c r="NB5" s="47"/>
      <c r="NC5" s="79"/>
      <c r="ND5" s="70"/>
      <c r="NE5" s="80"/>
      <c r="NF5" s="49"/>
      <c r="NG5" s="49"/>
      <c r="NH5" s="47"/>
      <c r="NI5" s="47"/>
      <c r="NJ5" s="47"/>
      <c r="NK5" s="47"/>
      <c r="NL5" s="47"/>
      <c r="NM5" s="79"/>
      <c r="NN5" s="70"/>
      <c r="NO5" s="80"/>
      <c r="NP5" s="49"/>
      <c r="NQ5" s="49"/>
      <c r="NR5" s="47"/>
      <c r="NS5" s="47"/>
      <c r="NT5" s="47"/>
      <c r="NU5" s="47"/>
      <c r="NV5" s="47"/>
      <c r="NW5" s="79"/>
      <c r="NX5" s="70"/>
      <c r="NY5" s="80"/>
      <c r="NZ5" s="49"/>
      <c r="OA5" s="49"/>
      <c r="OB5" s="47"/>
      <c r="OC5" s="47"/>
      <c r="OD5" s="47"/>
      <c r="OE5" s="47"/>
      <c r="OF5" s="47"/>
      <c r="OG5" s="79"/>
      <c r="OH5" s="70"/>
      <c r="OI5" s="80"/>
      <c r="OJ5" s="49"/>
      <c r="OK5" s="49"/>
      <c r="OL5" s="47"/>
      <c r="OM5" s="47"/>
      <c r="ON5" s="47"/>
      <c r="OO5" s="47"/>
      <c r="OP5" s="47"/>
      <c r="OQ5" s="79"/>
      <c r="OR5" s="70"/>
      <c r="OS5" s="80"/>
      <c r="OT5" s="49"/>
      <c r="OU5" s="49"/>
      <c r="OV5" s="47"/>
      <c r="OW5" s="47"/>
      <c r="OX5" s="47"/>
      <c r="OY5" s="47"/>
      <c r="OZ5" s="47"/>
      <c r="PA5" s="79"/>
      <c r="PB5" s="70"/>
      <c r="PC5" s="80"/>
      <c r="PD5" s="49"/>
      <c r="PE5" s="49"/>
      <c r="PF5" s="47"/>
      <c r="PG5" s="47"/>
      <c r="PH5" s="47"/>
      <c r="PI5" s="47"/>
      <c r="PJ5" s="47"/>
      <c r="PK5" s="79"/>
      <c r="PL5" s="70"/>
      <c r="PM5" s="80"/>
      <c r="PN5" s="49"/>
      <c r="PO5" s="49"/>
      <c r="PP5" s="47"/>
      <c r="PQ5" s="47"/>
      <c r="PR5" s="47"/>
      <c r="PS5" s="47"/>
      <c r="PT5" s="47"/>
      <c r="PU5" s="79"/>
      <c r="PV5" s="70"/>
      <c r="PW5" s="80"/>
      <c r="PX5" s="49"/>
      <c r="PY5" s="49"/>
      <c r="PZ5" s="47"/>
      <c r="QA5" s="47"/>
      <c r="QB5" s="47"/>
      <c r="QC5" s="47"/>
      <c r="QD5" s="47"/>
      <c r="QE5" s="79"/>
      <c r="QF5" s="70"/>
      <c r="QG5" s="80"/>
      <c r="QH5" s="49"/>
      <c r="QI5" s="49"/>
      <c r="QJ5" s="47"/>
      <c r="QK5" s="47"/>
      <c r="QL5" s="47"/>
      <c r="QM5" s="47"/>
      <c r="QN5" s="47"/>
      <c r="QO5" s="79"/>
      <c r="QP5" s="70"/>
      <c r="QQ5" s="80"/>
      <c r="QR5" s="49"/>
      <c r="QS5" s="49"/>
      <c r="QT5" s="47"/>
      <c r="QU5" s="47"/>
      <c r="QV5" s="47"/>
      <c r="QW5" s="47"/>
      <c r="QX5" s="47"/>
      <c r="QY5" s="79"/>
      <c r="QZ5" s="70"/>
      <c r="RA5" s="80"/>
      <c r="RB5" s="49"/>
      <c r="RC5" s="49"/>
      <c r="RD5" s="47"/>
      <c r="RE5" s="47"/>
      <c r="RF5" s="47"/>
      <c r="RG5" s="47"/>
      <c r="RH5" s="47"/>
      <c r="RI5" s="79"/>
      <c r="RJ5" s="70"/>
      <c r="RK5" s="80"/>
      <c r="RL5" s="49"/>
      <c r="RM5" s="49"/>
      <c r="RN5" s="47"/>
      <c r="RO5" s="47"/>
      <c r="RP5" s="47"/>
      <c r="RQ5" s="47"/>
      <c r="RR5" s="47"/>
      <c r="RS5" s="79"/>
      <c r="RT5" s="70"/>
      <c r="RU5" s="80"/>
      <c r="RV5" s="49"/>
      <c r="RW5" s="49"/>
      <c r="RX5" s="47"/>
      <c r="RY5" s="47"/>
      <c r="RZ5" s="47"/>
      <c r="SA5" s="47"/>
      <c r="SB5" s="47"/>
      <c r="SC5" s="79"/>
      <c r="SD5" s="70"/>
      <c r="SE5" s="80"/>
      <c r="SF5" s="49"/>
      <c r="SG5" s="49"/>
      <c r="SH5" s="47"/>
      <c r="SI5" s="47"/>
      <c r="SJ5" s="47"/>
      <c r="SK5" s="47"/>
      <c r="SL5" s="47"/>
      <c r="SM5" s="79"/>
      <c r="SN5" s="70"/>
      <c r="SO5" s="80"/>
      <c r="SP5" s="49"/>
      <c r="SQ5" s="49"/>
      <c r="SR5" s="47"/>
      <c r="SS5" s="47"/>
      <c r="ST5" s="47"/>
      <c r="SU5" s="47"/>
      <c r="SV5" s="47"/>
      <c r="SW5" s="79"/>
      <c r="SX5" s="70"/>
      <c r="SY5" s="80"/>
      <c r="SZ5" s="49"/>
      <c r="TA5" s="49"/>
      <c r="TB5" s="47"/>
      <c r="TC5" s="47"/>
      <c r="TD5" s="47"/>
      <c r="TE5" s="47"/>
      <c r="TF5" s="47"/>
      <c r="TG5" s="79"/>
      <c r="TH5" s="70"/>
      <c r="TI5" s="80"/>
      <c r="TJ5" s="49"/>
      <c r="TK5" s="49"/>
      <c r="TL5" s="47"/>
      <c r="TM5" s="47"/>
      <c r="TN5" s="47"/>
      <c r="TO5" s="47"/>
      <c r="TP5" s="47"/>
      <c r="TQ5" s="79"/>
      <c r="TR5" s="70"/>
      <c r="TS5" s="80"/>
      <c r="TT5" s="49"/>
      <c r="TU5" s="49"/>
      <c r="TV5" s="47"/>
      <c r="TW5" s="47"/>
      <c r="TX5" s="47"/>
      <c r="TY5" s="47"/>
      <c r="TZ5" s="47"/>
      <c r="UA5" s="79"/>
      <c r="UB5" s="70"/>
      <c r="UC5" s="80"/>
      <c r="UD5" s="49"/>
      <c r="UE5" s="49"/>
      <c r="UF5" s="47"/>
      <c r="UG5" s="47"/>
      <c r="UH5" s="47"/>
      <c r="UI5" s="47"/>
      <c r="UJ5" s="47"/>
      <c r="UK5" s="79"/>
      <c r="UL5" s="70"/>
      <c r="UM5" s="80"/>
      <c r="UN5" s="49"/>
      <c r="UO5" s="49"/>
      <c r="UP5" s="47"/>
      <c r="UQ5" s="47"/>
      <c r="UR5" s="47"/>
      <c r="US5" s="47"/>
      <c r="UT5" s="47"/>
      <c r="UU5" s="79"/>
      <c r="UV5" s="70"/>
      <c r="UW5" s="80"/>
      <c r="UX5" s="49"/>
      <c r="UY5" s="49"/>
      <c r="UZ5" s="47"/>
      <c r="VA5" s="47"/>
      <c r="VB5" s="47"/>
      <c r="VC5" s="47"/>
      <c r="VD5" s="47"/>
      <c r="VE5" s="79"/>
      <c r="VF5" s="70"/>
      <c r="VG5" s="80"/>
      <c r="VH5" s="49"/>
      <c r="VI5" s="49"/>
      <c r="VJ5" s="47"/>
      <c r="VK5" s="47"/>
      <c r="VL5" s="47"/>
      <c r="VM5" s="47"/>
      <c r="VN5" s="47"/>
      <c r="VO5" s="79"/>
      <c r="VP5" s="70"/>
      <c r="VQ5" s="80"/>
      <c r="VR5" s="49"/>
      <c r="VS5" s="49"/>
      <c r="VT5" s="47"/>
      <c r="VU5" s="47"/>
      <c r="VV5" s="47"/>
      <c r="VW5" s="47"/>
      <c r="VX5" s="47"/>
      <c r="VY5" s="79"/>
      <c r="VZ5" s="70"/>
      <c r="WA5" s="80"/>
      <c r="WB5" s="49"/>
      <c r="WC5" s="49"/>
      <c r="WD5" s="47"/>
      <c r="WE5" s="47"/>
      <c r="WF5" s="47"/>
      <c r="WG5" s="47"/>
      <c r="WH5" s="47"/>
      <c r="WI5" s="79"/>
      <c r="WJ5" s="70"/>
      <c r="WK5" s="80"/>
      <c r="WL5" s="49"/>
      <c r="WM5" s="49"/>
      <c r="WN5" s="47"/>
      <c r="WO5" s="47"/>
      <c r="WP5" s="47"/>
      <c r="WQ5" s="47"/>
      <c r="WR5" s="47"/>
      <c r="WS5" s="79"/>
      <c r="WT5" s="70"/>
      <c r="WU5" s="80"/>
      <c r="WV5" s="49"/>
      <c r="WW5" s="49"/>
      <c r="WX5" s="47"/>
      <c r="WY5" s="47"/>
      <c r="WZ5" s="47"/>
      <c r="XA5" s="47"/>
      <c r="XB5" s="47"/>
      <c r="XC5" s="79"/>
      <c r="XD5" s="70"/>
      <c r="XE5" s="80"/>
      <c r="XF5" s="49"/>
      <c r="XG5" s="49"/>
      <c r="XH5" s="47"/>
      <c r="XI5" s="47"/>
      <c r="XJ5" s="47"/>
      <c r="XK5" s="47"/>
      <c r="XL5" s="47"/>
      <c r="XM5" s="79"/>
      <c r="XN5" s="70"/>
      <c r="XO5" s="80"/>
      <c r="XP5" s="49"/>
      <c r="XQ5" s="49"/>
      <c r="XR5" s="47"/>
      <c r="XS5" s="47"/>
      <c r="XT5" s="47"/>
      <c r="XU5" s="47"/>
      <c r="XV5" s="47"/>
      <c r="XW5" s="79"/>
      <c r="XX5" s="70"/>
      <c r="XY5" s="80"/>
      <c r="XZ5" s="49"/>
      <c r="YA5" s="49"/>
      <c r="YB5" s="47"/>
      <c r="YC5" s="47"/>
      <c r="YD5" s="47"/>
      <c r="YE5" s="47"/>
      <c r="YF5" s="47"/>
      <c r="YG5" s="79"/>
      <c r="YH5" s="70"/>
      <c r="YI5" s="80"/>
      <c r="YJ5" s="49"/>
      <c r="YK5" s="49"/>
      <c r="YL5" s="47"/>
      <c r="YM5" s="47"/>
      <c r="YN5" s="47"/>
      <c r="YO5" s="47"/>
      <c r="YP5" s="47"/>
      <c r="YQ5" s="79"/>
      <c r="YR5" s="70"/>
      <c r="YS5" s="80"/>
      <c r="YT5" s="49"/>
      <c r="YU5" s="49"/>
      <c r="YV5" s="47"/>
      <c r="YW5" s="47"/>
      <c r="YX5" s="47"/>
      <c r="YY5" s="47"/>
      <c r="YZ5" s="47"/>
      <c r="ZA5" s="79"/>
      <c r="ZB5" s="70"/>
      <c r="ZC5" s="80"/>
      <c r="ZD5" s="49"/>
      <c r="ZE5" s="49"/>
      <c r="ZF5" s="47"/>
      <c r="ZG5" s="47"/>
      <c r="ZH5" s="47"/>
      <c r="ZI5" s="47"/>
      <c r="ZJ5" s="47"/>
      <c r="ZK5" s="79"/>
      <c r="ZL5" s="70"/>
      <c r="ZM5" s="80"/>
      <c r="ZN5" s="49"/>
      <c r="ZO5" s="49"/>
      <c r="ZP5" s="47"/>
      <c r="ZQ5" s="47"/>
      <c r="ZR5" s="47"/>
      <c r="ZS5" s="47"/>
      <c r="ZT5" s="47"/>
      <c r="ZU5" s="79"/>
      <c r="ZV5" s="70"/>
      <c r="ZW5" s="80"/>
      <c r="ZX5" s="49"/>
      <c r="ZY5" s="49"/>
      <c r="ZZ5" s="47"/>
      <c r="AAA5" s="47"/>
      <c r="AAB5" s="47"/>
      <c r="AAC5" s="47"/>
      <c r="AAD5" s="47"/>
      <c r="AAE5" s="79"/>
      <c r="AAF5" s="70"/>
      <c r="AAG5" s="80"/>
      <c r="AAH5" s="49"/>
      <c r="AAI5" s="49"/>
      <c r="AAJ5" s="47"/>
      <c r="AAK5" s="47"/>
      <c r="AAL5" s="47"/>
      <c r="AAM5" s="47"/>
      <c r="AAN5" s="47"/>
      <c r="AAO5" s="79"/>
      <c r="AAP5" s="70"/>
      <c r="AAQ5" s="80"/>
      <c r="AAR5" s="49"/>
      <c r="AAS5" s="49"/>
      <c r="AAT5" s="47"/>
      <c r="AAU5" s="47"/>
      <c r="AAV5" s="47"/>
      <c r="AAW5" s="47"/>
      <c r="AAX5" s="47"/>
      <c r="AAY5" s="79"/>
      <c r="AAZ5" s="70"/>
      <c r="ABA5" s="80"/>
      <c r="ABB5" s="49"/>
      <c r="ABC5" s="49"/>
      <c r="ABD5" s="47"/>
      <c r="ABE5" s="47"/>
      <c r="ABF5" s="47"/>
      <c r="ABG5" s="47"/>
      <c r="ABH5" s="47"/>
      <c r="ABI5" s="79"/>
      <c r="ABJ5" s="70"/>
      <c r="ABK5" s="80"/>
      <c r="ABL5" s="49"/>
      <c r="ABM5" s="49"/>
      <c r="ABN5" s="47"/>
      <c r="ABO5" s="47"/>
      <c r="ABP5" s="47"/>
      <c r="ABQ5" s="47"/>
      <c r="ABR5" s="47"/>
      <c r="ABS5" s="79"/>
      <c r="ABT5" s="70"/>
      <c r="ABU5" s="80"/>
      <c r="ABV5" s="49"/>
      <c r="ABW5" s="49"/>
      <c r="ABX5" s="47"/>
      <c r="ABY5" s="47"/>
      <c r="ABZ5" s="47"/>
      <c r="ACA5" s="47"/>
      <c r="ACB5" s="47"/>
      <c r="ACC5" s="79"/>
      <c r="ACD5" s="70"/>
      <c r="ACE5" s="80"/>
      <c r="ACF5" s="49"/>
      <c r="ACG5" s="49"/>
      <c r="ACH5" s="47"/>
      <c r="ACI5" s="47"/>
      <c r="ACJ5" s="47"/>
      <c r="ACK5" s="47"/>
      <c r="ACL5" s="47"/>
      <c r="ACM5" s="79"/>
      <c r="ACN5" s="70"/>
      <c r="ACO5" s="80"/>
      <c r="ACP5" s="49"/>
      <c r="ACQ5" s="49"/>
      <c r="ACR5" s="47"/>
      <c r="ACS5" s="47"/>
      <c r="ACT5" s="47"/>
      <c r="ACU5" s="47"/>
      <c r="ACV5" s="47"/>
      <c r="ACW5" s="79"/>
      <c r="ACX5" s="70"/>
      <c r="ACY5" s="80"/>
      <c r="ACZ5" s="49"/>
      <c r="ADA5" s="49"/>
      <c r="ADB5" s="47"/>
      <c r="ADC5" s="47"/>
      <c r="ADD5" s="47"/>
      <c r="ADE5" s="47"/>
      <c r="ADF5" s="47"/>
      <c r="ADG5" s="79"/>
      <c r="ADH5" s="70"/>
      <c r="ADI5" s="80"/>
      <c r="ADJ5" s="49"/>
      <c r="ADK5" s="49"/>
      <c r="ADL5" s="47"/>
      <c r="ADM5" s="47"/>
      <c r="ADN5" s="47"/>
      <c r="ADO5" s="47"/>
      <c r="ADP5" s="47"/>
      <c r="ADQ5" s="79"/>
      <c r="ADR5" s="70"/>
      <c r="ADS5" s="80"/>
      <c r="ADT5" s="49"/>
      <c r="ADU5" s="49"/>
      <c r="ADV5" s="47"/>
      <c r="ADW5" s="47"/>
      <c r="ADX5" s="47"/>
      <c r="ADY5" s="47"/>
      <c r="ADZ5" s="47"/>
      <c r="AEA5" s="79"/>
      <c r="AEB5" s="70"/>
      <c r="AEC5" s="80"/>
      <c r="AED5" s="49"/>
      <c r="AEE5" s="49"/>
      <c r="AEF5" s="47"/>
      <c r="AEG5" s="47"/>
      <c r="AEH5" s="47"/>
      <c r="AEI5" s="47"/>
      <c r="AEJ5" s="47"/>
      <c r="AEK5" s="79"/>
      <c r="AEL5" s="70"/>
      <c r="AEM5" s="80"/>
      <c r="AEN5" s="49"/>
      <c r="AEO5" s="49"/>
      <c r="AEP5" s="47"/>
      <c r="AEQ5" s="47"/>
      <c r="AER5" s="47"/>
      <c r="AES5" s="47"/>
      <c r="AET5" s="47"/>
      <c r="AEU5" s="79"/>
      <c r="AEV5" s="70"/>
      <c r="AEW5" s="80"/>
      <c r="AEX5" s="49"/>
      <c r="AEY5" s="49"/>
      <c r="AEZ5" s="47"/>
      <c r="AFA5" s="47"/>
      <c r="AFB5" s="47"/>
      <c r="AFC5" s="47"/>
      <c r="AFD5" s="47"/>
      <c r="AFE5" s="79"/>
      <c r="AFF5" s="70"/>
      <c r="AFG5" s="80"/>
      <c r="AFH5" s="49"/>
      <c r="AFI5" s="49"/>
      <c r="AFJ5" s="47"/>
      <c r="AFK5" s="47"/>
      <c r="AFL5" s="47"/>
      <c r="AFM5" s="47"/>
      <c r="AFN5" s="47"/>
      <c r="AFO5" s="79"/>
      <c r="AFP5" s="70"/>
      <c r="AFQ5" s="80"/>
      <c r="AFR5" s="49"/>
      <c r="AFS5" s="49"/>
      <c r="AFT5" s="47"/>
      <c r="AFU5" s="47"/>
      <c r="AFV5" s="47"/>
      <c r="AFW5" s="47"/>
      <c r="AFX5" s="47"/>
      <c r="AFY5" s="79"/>
      <c r="AFZ5" s="70"/>
      <c r="AGA5" s="80"/>
      <c r="AGB5" s="49"/>
      <c r="AGC5" s="49"/>
      <c r="AGD5" s="47"/>
      <c r="AGE5" s="47"/>
      <c r="AGF5" s="47"/>
      <c r="AGG5" s="47"/>
      <c r="AGH5" s="47"/>
      <c r="AGI5" s="79"/>
      <c r="AGJ5" s="70"/>
      <c r="AGK5" s="80"/>
      <c r="AGL5" s="49"/>
      <c r="AGM5" s="49"/>
      <c r="AGN5" s="47"/>
      <c r="AGO5" s="47"/>
      <c r="AGP5" s="47"/>
      <c r="AGQ5" s="47"/>
      <c r="AGR5" s="47"/>
      <c r="AGS5" s="79"/>
      <c r="AGT5" s="70"/>
      <c r="AGU5" s="80"/>
      <c r="AGV5" s="49"/>
      <c r="AGW5" s="49"/>
      <c r="AGX5" s="47"/>
      <c r="AGY5" s="47"/>
      <c r="AGZ5" s="47"/>
      <c r="AHA5" s="47"/>
      <c r="AHB5" s="47"/>
      <c r="AHC5" s="79"/>
      <c r="AHD5" s="70"/>
      <c r="AHE5" s="80"/>
      <c r="AHF5" s="49"/>
      <c r="AHG5" s="49"/>
      <c r="AHH5" s="47"/>
      <c r="AHI5" s="47"/>
      <c r="AHJ5" s="47"/>
      <c r="AHK5" s="47"/>
      <c r="AHL5" s="47"/>
      <c r="AHM5" s="79"/>
      <c r="AHN5" s="70"/>
      <c r="AHO5" s="80"/>
      <c r="AHP5" s="49"/>
      <c r="AHQ5" s="49"/>
      <c r="AHR5" s="47"/>
      <c r="AHS5" s="47"/>
      <c r="AHT5" s="47"/>
      <c r="AHU5" s="47"/>
      <c r="AHV5" s="47"/>
      <c r="AHW5" s="79"/>
      <c r="AHX5" s="70"/>
      <c r="AHY5" s="80"/>
      <c r="AHZ5" s="49"/>
      <c r="AIA5" s="49"/>
      <c r="AIB5" s="47"/>
      <c r="AIC5" s="47"/>
      <c r="AID5" s="47"/>
      <c r="AIE5" s="47"/>
      <c r="AIF5" s="47"/>
      <c r="AIG5" s="79"/>
      <c r="AIH5" s="70"/>
      <c r="AII5" s="80"/>
      <c r="AIJ5" s="49"/>
      <c r="AIK5" s="49"/>
      <c r="AIL5" s="47"/>
      <c r="AIM5" s="47"/>
      <c r="AIN5" s="47"/>
      <c r="AIO5" s="47"/>
      <c r="AIP5" s="47"/>
      <c r="AIQ5" s="79"/>
      <c r="AIR5" s="70"/>
      <c r="AIS5" s="80"/>
      <c r="AIT5" s="49"/>
      <c r="AIU5" s="49"/>
      <c r="AIV5" s="47"/>
      <c r="AIW5" s="47"/>
      <c r="AIX5" s="47"/>
      <c r="AIY5" s="47"/>
      <c r="AIZ5" s="47"/>
      <c r="AJA5" s="79"/>
      <c r="AJB5" s="70"/>
      <c r="AJC5" s="80"/>
      <c r="AJD5" s="49"/>
      <c r="AJE5" s="49"/>
      <c r="AJF5" s="47"/>
      <c r="AJG5" s="47"/>
      <c r="AJH5" s="47"/>
      <c r="AJI5" s="47"/>
      <c r="AJJ5" s="47"/>
      <c r="AJK5" s="79"/>
      <c r="AJL5" s="70"/>
      <c r="AJM5" s="80"/>
      <c r="AJN5" s="49"/>
      <c r="AJO5" s="49"/>
      <c r="AJP5" s="47"/>
      <c r="AJQ5" s="47"/>
      <c r="AJR5" s="47"/>
      <c r="AJS5" s="47"/>
      <c r="AJT5" s="47"/>
      <c r="AJU5" s="79"/>
      <c r="AJV5" s="70"/>
      <c r="AJW5" s="80"/>
      <c r="AJX5" s="49"/>
      <c r="AJY5" s="49"/>
      <c r="AJZ5" s="47"/>
      <c r="AKA5" s="47"/>
      <c r="AKB5" s="47"/>
      <c r="AKC5" s="47"/>
      <c r="AKD5" s="47"/>
      <c r="AKE5" s="79"/>
      <c r="AKF5" s="70"/>
      <c r="AKG5" s="80"/>
      <c r="AKH5" s="49"/>
      <c r="AKI5" s="49"/>
      <c r="AKJ5" s="47"/>
      <c r="AKK5" s="47"/>
      <c r="AKL5" s="47"/>
      <c r="AKM5" s="47"/>
      <c r="AKN5" s="47"/>
      <c r="AKO5" s="79"/>
      <c r="AKP5" s="70"/>
      <c r="AKQ5" s="80"/>
      <c r="AKR5" s="49"/>
      <c r="AKS5" s="49"/>
      <c r="AKT5" s="47"/>
      <c r="AKU5" s="47"/>
      <c r="AKV5" s="47"/>
      <c r="AKW5" s="47"/>
      <c r="AKX5" s="47"/>
      <c r="AKY5" s="79"/>
      <c r="AKZ5" s="70"/>
      <c r="ALA5" s="80"/>
      <c r="ALB5" s="49"/>
      <c r="ALC5" s="49"/>
      <c r="ALD5" s="47"/>
      <c r="ALE5" s="47"/>
      <c r="ALF5" s="47"/>
      <c r="ALG5" s="47"/>
      <c r="ALH5" s="47"/>
      <c r="ALI5" s="79"/>
      <c r="ALJ5" s="70"/>
      <c r="ALK5" s="80"/>
      <c r="ALL5" s="49"/>
      <c r="ALM5" s="49"/>
      <c r="ALN5" s="47"/>
      <c r="ALO5" s="47"/>
      <c r="ALP5" s="47"/>
      <c r="ALQ5" s="47"/>
      <c r="ALR5" s="47"/>
      <c r="ALS5" s="79"/>
      <c r="ALT5" s="70"/>
      <c r="ALU5" s="80"/>
      <c r="ALV5" s="49"/>
      <c r="ALW5" s="49"/>
      <c r="ALX5" s="47"/>
      <c r="ALY5" s="47"/>
      <c r="ALZ5" s="47"/>
      <c r="AMA5" s="47"/>
      <c r="AMB5" s="47"/>
      <c r="AMC5" s="79"/>
      <c r="AMD5" s="70"/>
      <c r="AME5" s="80"/>
      <c r="AMF5" s="49"/>
      <c r="AMG5" s="49"/>
      <c r="AMH5" s="47"/>
      <c r="AMI5" s="47"/>
      <c r="AMJ5" s="47"/>
      <c r="AMK5" s="47"/>
      <c r="AML5" s="47"/>
      <c r="AMM5" s="79"/>
      <c r="AMN5" s="70"/>
      <c r="AMO5" s="80"/>
      <c r="AMP5" s="49"/>
      <c r="AMQ5" s="49"/>
      <c r="AMR5" s="47"/>
      <c r="AMS5" s="47"/>
      <c r="AMT5" s="47"/>
      <c r="AMU5" s="47"/>
      <c r="AMV5" s="47"/>
      <c r="AMW5" s="79"/>
      <c r="AMX5" s="70"/>
      <c r="AMY5" s="80"/>
      <c r="AMZ5" s="49"/>
      <c r="ANA5" s="49"/>
      <c r="ANB5" s="47"/>
      <c r="ANC5" s="47"/>
      <c r="AND5" s="47"/>
      <c r="ANE5" s="47"/>
      <c r="ANF5" s="47"/>
      <c r="ANG5" s="79"/>
      <c r="ANH5" s="70"/>
      <c r="ANI5" s="80"/>
      <c r="ANJ5" s="49"/>
      <c r="ANK5" s="49"/>
      <c r="ANL5" s="47"/>
      <c r="ANM5" s="47"/>
      <c r="ANN5" s="47"/>
      <c r="ANO5" s="47"/>
      <c r="ANP5" s="47"/>
      <c r="ANQ5" s="79"/>
      <c r="ANR5" s="70"/>
      <c r="ANS5" s="80"/>
      <c r="ANT5" s="49"/>
      <c r="ANU5" s="49"/>
      <c r="ANV5" s="47"/>
      <c r="ANW5" s="47"/>
      <c r="ANX5" s="47"/>
      <c r="ANY5" s="47"/>
      <c r="ANZ5" s="47"/>
      <c r="AOA5" s="79"/>
      <c r="AOB5" s="70"/>
      <c r="AOC5" s="80"/>
      <c r="AOD5" s="49"/>
      <c r="AOE5" s="49"/>
      <c r="AOF5" s="47"/>
      <c r="AOG5" s="47"/>
      <c r="AOH5" s="47"/>
      <c r="AOI5" s="47"/>
      <c r="AOJ5" s="47"/>
      <c r="AOK5" s="79"/>
      <c r="AOL5" s="70"/>
      <c r="AOM5" s="80"/>
      <c r="AON5" s="49"/>
      <c r="AOO5" s="49"/>
      <c r="AOP5" s="47"/>
      <c r="AOQ5" s="47"/>
      <c r="AOR5" s="47"/>
      <c r="AOS5" s="47"/>
      <c r="AOT5" s="47"/>
      <c r="AOU5" s="79"/>
      <c r="AOV5" s="70"/>
      <c r="AOW5" s="80"/>
      <c r="AOX5" s="49"/>
      <c r="AOY5" s="49"/>
      <c r="AOZ5" s="47"/>
      <c r="APA5" s="47"/>
      <c r="APB5" s="47"/>
      <c r="APC5" s="47"/>
      <c r="APD5" s="47"/>
      <c r="APE5" s="79"/>
      <c r="APF5" s="70"/>
      <c r="APG5" s="80"/>
      <c r="APH5" s="49"/>
      <c r="API5" s="49"/>
      <c r="APJ5" s="47"/>
      <c r="APK5" s="47"/>
      <c r="APL5" s="47"/>
      <c r="APM5" s="47"/>
      <c r="APN5" s="47"/>
      <c r="APO5" s="79"/>
      <c r="APP5" s="70"/>
      <c r="APQ5" s="80"/>
      <c r="APR5" s="49"/>
      <c r="APS5" s="49"/>
      <c r="APT5" s="47"/>
      <c r="APU5" s="47"/>
      <c r="APV5" s="47"/>
      <c r="APW5" s="47"/>
      <c r="APX5" s="47"/>
      <c r="APY5" s="79"/>
      <c r="APZ5" s="70"/>
      <c r="AQA5" s="80"/>
      <c r="AQB5" s="49"/>
      <c r="AQC5" s="49"/>
      <c r="AQD5" s="47"/>
      <c r="AQE5" s="47"/>
      <c r="AQF5" s="47"/>
      <c r="AQG5" s="47"/>
      <c r="AQH5" s="47"/>
      <c r="AQI5" s="79"/>
      <c r="AQJ5" s="70"/>
      <c r="AQK5" s="80"/>
      <c r="AQL5" s="49"/>
      <c r="AQM5" s="49"/>
      <c r="AQN5" s="47"/>
      <c r="AQO5" s="47"/>
      <c r="AQP5" s="47"/>
      <c r="AQQ5" s="47"/>
      <c r="AQR5" s="47"/>
      <c r="AQS5" s="79"/>
      <c r="AQT5" s="70"/>
      <c r="AQU5" s="80"/>
      <c r="AQV5" s="49"/>
      <c r="AQW5" s="49"/>
      <c r="AQX5" s="47"/>
      <c r="AQY5" s="47"/>
      <c r="AQZ5" s="47"/>
      <c r="ARA5" s="47"/>
      <c r="ARB5" s="47"/>
      <c r="ARC5" s="79"/>
      <c r="ARD5" s="70"/>
      <c r="ARE5" s="80"/>
      <c r="ARF5" s="49"/>
      <c r="ARG5" s="49"/>
      <c r="ARH5" s="47"/>
      <c r="ARI5" s="47"/>
      <c r="ARJ5" s="47"/>
      <c r="ARK5" s="47"/>
      <c r="ARL5" s="47"/>
      <c r="ARM5" s="79"/>
      <c r="ARN5" s="70"/>
      <c r="ARO5" s="80"/>
      <c r="ARP5" s="49"/>
      <c r="ARQ5" s="49"/>
      <c r="ARR5" s="47"/>
      <c r="ARS5" s="47"/>
      <c r="ART5" s="47"/>
      <c r="ARU5" s="47"/>
      <c r="ARV5" s="47"/>
      <c r="ARW5" s="79"/>
      <c r="ARX5" s="70"/>
      <c r="ARY5" s="80"/>
      <c r="ARZ5" s="49"/>
      <c r="ASA5" s="49"/>
      <c r="ASB5" s="47"/>
      <c r="ASC5" s="47"/>
      <c r="ASD5" s="47"/>
      <c r="ASE5" s="47"/>
      <c r="ASF5" s="47"/>
      <c r="ASG5" s="79"/>
      <c r="ASH5" s="70"/>
      <c r="ASI5" s="80"/>
      <c r="ASJ5" s="49"/>
      <c r="ASK5" s="49"/>
      <c r="ASL5" s="47"/>
      <c r="ASM5" s="47"/>
      <c r="ASN5" s="47"/>
      <c r="ASO5" s="47"/>
      <c r="ASP5" s="47"/>
      <c r="ASQ5" s="79"/>
      <c r="ASR5" s="70"/>
      <c r="ASS5" s="80"/>
      <c r="AST5" s="49"/>
      <c r="ASU5" s="49"/>
      <c r="ASV5" s="47"/>
      <c r="ASW5" s="47"/>
      <c r="ASX5" s="47"/>
      <c r="ASY5" s="47"/>
      <c r="ASZ5" s="47"/>
      <c r="ATA5" s="79"/>
      <c r="ATB5" s="70"/>
      <c r="ATC5" s="80"/>
      <c r="ATD5" s="49"/>
      <c r="ATE5" s="49"/>
      <c r="ATF5" s="47"/>
      <c r="ATG5" s="47"/>
      <c r="ATH5" s="47"/>
      <c r="ATI5" s="47"/>
      <c r="ATJ5" s="47"/>
      <c r="ATK5" s="79"/>
      <c r="ATL5" s="70"/>
      <c r="ATM5" s="80"/>
      <c r="ATN5" s="49"/>
      <c r="ATO5" s="49"/>
      <c r="ATP5" s="47"/>
      <c r="ATQ5" s="47"/>
      <c r="ATR5" s="47"/>
      <c r="ATS5" s="47"/>
      <c r="ATT5" s="47"/>
      <c r="ATU5" s="79"/>
      <c r="ATV5" s="70"/>
      <c r="ATW5" s="80"/>
      <c r="ATX5" s="49"/>
      <c r="ATY5" s="49"/>
      <c r="ATZ5" s="47"/>
      <c r="AUA5" s="47"/>
      <c r="AUB5" s="47"/>
      <c r="AUC5" s="47"/>
      <c r="AUD5" s="47"/>
      <c r="AUE5" s="79"/>
      <c r="AUF5" s="70"/>
      <c r="AUG5" s="80"/>
      <c r="AUH5" s="49"/>
      <c r="AUI5" s="49"/>
      <c r="AUJ5" s="47"/>
      <c r="AUK5" s="47"/>
      <c r="AUL5" s="47"/>
      <c r="AUM5" s="47"/>
      <c r="AUN5" s="47"/>
      <c r="AUO5" s="79"/>
      <c r="AUP5" s="70"/>
      <c r="AUQ5" s="80"/>
      <c r="AUR5" s="49"/>
      <c r="AUS5" s="49"/>
      <c r="AUT5" s="47"/>
      <c r="AUU5" s="47"/>
      <c r="AUV5" s="47"/>
      <c r="AUW5" s="47"/>
      <c r="AUX5" s="47"/>
      <c r="AUY5" s="79"/>
      <c r="AUZ5" s="70"/>
      <c r="AVA5" s="80"/>
      <c r="AVB5" s="49"/>
      <c r="AVC5" s="49"/>
      <c r="AVD5" s="47"/>
      <c r="AVE5" s="47"/>
      <c r="AVF5" s="47"/>
      <c r="AVG5" s="47"/>
      <c r="AVH5" s="47"/>
      <c r="AVI5" s="79"/>
      <c r="AVJ5" s="70"/>
      <c r="AVK5" s="80"/>
      <c r="AVL5" s="49"/>
      <c r="AVM5" s="49"/>
      <c r="AVN5" s="47"/>
      <c r="AVO5" s="47"/>
      <c r="AVP5" s="47"/>
      <c r="AVQ5" s="47"/>
      <c r="AVR5" s="47"/>
      <c r="AVS5" s="79"/>
      <c r="AVT5" s="70"/>
      <c r="AVU5" s="80"/>
      <c r="AVV5" s="49"/>
      <c r="AVW5" s="49"/>
      <c r="AVX5" s="47"/>
      <c r="AVY5" s="47"/>
      <c r="AVZ5" s="47"/>
      <c r="AWA5" s="47"/>
      <c r="AWB5" s="47"/>
      <c r="AWC5" s="79"/>
      <c r="AWD5" s="70"/>
      <c r="AWE5" s="80"/>
      <c r="AWF5" s="49"/>
      <c r="AWG5" s="49"/>
      <c r="AWH5" s="47"/>
      <c r="AWI5" s="47"/>
      <c r="AWJ5" s="47"/>
      <c r="AWK5" s="47"/>
      <c r="AWL5" s="47"/>
      <c r="AWM5" s="79"/>
      <c r="AWN5" s="70"/>
      <c r="AWO5" s="80"/>
      <c r="AWP5" s="49"/>
      <c r="AWQ5" s="49"/>
      <c r="AWR5" s="47"/>
      <c r="AWS5" s="47"/>
      <c r="AWT5" s="47"/>
      <c r="AWU5" s="47"/>
      <c r="AWV5" s="47"/>
      <c r="AWW5" s="79"/>
      <c r="AWX5" s="70"/>
      <c r="AWY5" s="80"/>
      <c r="AWZ5" s="49"/>
      <c r="AXA5" s="49"/>
      <c r="AXB5" s="47"/>
      <c r="AXC5" s="47"/>
      <c r="AXD5" s="47"/>
      <c r="AXE5" s="47"/>
      <c r="AXF5" s="47"/>
      <c r="AXG5" s="79"/>
      <c r="AXH5" s="70"/>
      <c r="AXI5" s="80"/>
      <c r="AXJ5" s="49"/>
      <c r="AXK5" s="49"/>
      <c r="AXL5" s="47"/>
      <c r="AXM5" s="47"/>
      <c r="AXN5" s="47"/>
      <c r="AXO5" s="47"/>
      <c r="AXP5" s="47"/>
      <c r="AXQ5" s="79"/>
      <c r="AXR5" s="70"/>
      <c r="AXS5" s="80"/>
      <c r="AXT5" s="49"/>
      <c r="AXU5" s="49"/>
      <c r="AXV5" s="47"/>
      <c r="AXW5" s="47"/>
      <c r="AXX5" s="47"/>
      <c r="AXY5" s="47"/>
      <c r="AXZ5" s="47"/>
      <c r="AYA5" s="79"/>
      <c r="AYB5" s="70"/>
      <c r="AYC5" s="80"/>
      <c r="AYD5" s="49"/>
      <c r="AYE5" s="49"/>
      <c r="AYF5" s="47"/>
      <c r="AYG5" s="47"/>
      <c r="AYH5" s="47"/>
      <c r="AYI5" s="47"/>
      <c r="AYJ5" s="47"/>
      <c r="AYK5" s="79"/>
      <c r="AYL5" s="70"/>
      <c r="AYM5" s="80"/>
      <c r="AYN5" s="49"/>
      <c r="AYO5" s="49"/>
      <c r="AYP5" s="47"/>
      <c r="AYQ5" s="47"/>
      <c r="AYR5" s="47"/>
      <c r="AYS5" s="47"/>
      <c r="AYT5" s="47"/>
      <c r="AYU5" s="79"/>
      <c r="AYV5" s="70"/>
      <c r="AYW5" s="80"/>
      <c r="AYX5" s="49"/>
      <c r="AYY5" s="49"/>
      <c r="AYZ5" s="47"/>
      <c r="AZA5" s="47"/>
      <c r="AZB5" s="47"/>
      <c r="AZC5" s="47"/>
      <c r="AZD5" s="47"/>
      <c r="AZE5" s="79"/>
      <c r="AZF5" s="70"/>
      <c r="AZG5" s="80"/>
      <c r="AZH5" s="49"/>
      <c r="AZI5" s="49"/>
      <c r="AZJ5" s="47"/>
      <c r="AZK5" s="47"/>
      <c r="AZL5" s="47"/>
      <c r="AZM5" s="47"/>
      <c r="AZN5" s="47"/>
      <c r="AZO5" s="79"/>
      <c r="AZP5" s="70"/>
      <c r="AZQ5" s="80"/>
      <c r="AZR5" s="49"/>
      <c r="AZS5" s="49"/>
      <c r="AZT5" s="47"/>
      <c r="AZU5" s="47"/>
      <c r="AZV5" s="47"/>
      <c r="AZW5" s="47"/>
      <c r="AZX5" s="47"/>
      <c r="AZY5" s="79"/>
      <c r="AZZ5" s="70"/>
      <c r="BAA5" s="80"/>
      <c r="BAB5" s="49"/>
      <c r="BAC5" s="49"/>
      <c r="BAD5" s="47"/>
      <c r="BAE5" s="47"/>
      <c r="BAF5" s="47"/>
      <c r="BAG5" s="47"/>
      <c r="BAH5" s="47"/>
      <c r="BAI5" s="79"/>
      <c r="BAJ5" s="70"/>
      <c r="BAK5" s="80"/>
      <c r="BAL5" s="49"/>
      <c r="BAM5" s="49"/>
      <c r="BAN5" s="47"/>
      <c r="BAO5" s="47"/>
      <c r="BAP5" s="47"/>
      <c r="BAQ5" s="47"/>
      <c r="BAR5" s="47"/>
      <c r="BAS5" s="79"/>
      <c r="BAT5" s="70"/>
      <c r="BAU5" s="80"/>
      <c r="BAV5" s="49"/>
      <c r="BAW5" s="49"/>
      <c r="BAX5" s="47"/>
      <c r="BAY5" s="47"/>
      <c r="BAZ5" s="47"/>
      <c r="BBA5" s="47"/>
      <c r="BBB5" s="47"/>
      <c r="BBC5" s="79"/>
      <c r="BBD5" s="70"/>
      <c r="BBE5" s="80"/>
      <c r="BBF5" s="49"/>
      <c r="BBG5" s="49"/>
      <c r="BBH5" s="47"/>
      <c r="BBI5" s="47"/>
      <c r="BBJ5" s="47"/>
      <c r="BBK5" s="47"/>
      <c r="BBL5" s="47"/>
      <c r="BBM5" s="79"/>
      <c r="BBN5" s="70"/>
      <c r="BBO5" s="80"/>
      <c r="BBP5" s="49"/>
      <c r="BBQ5" s="49"/>
      <c r="BBR5" s="47"/>
      <c r="BBS5" s="47"/>
      <c r="BBT5" s="47"/>
      <c r="BBU5" s="47"/>
      <c r="BBV5" s="47"/>
      <c r="BBW5" s="79"/>
      <c r="BBX5" s="70"/>
      <c r="BBY5" s="80"/>
      <c r="BBZ5" s="49"/>
      <c r="BCA5" s="49"/>
      <c r="BCB5" s="47"/>
      <c r="BCC5" s="47"/>
      <c r="BCD5" s="47"/>
      <c r="BCE5" s="47"/>
      <c r="BCF5" s="47"/>
      <c r="BCG5" s="79"/>
      <c r="BCH5" s="70"/>
      <c r="BCI5" s="80"/>
      <c r="BCJ5" s="49"/>
      <c r="BCK5" s="49"/>
      <c r="BCL5" s="47"/>
      <c r="BCM5" s="47"/>
      <c r="BCN5" s="47"/>
      <c r="BCO5" s="47"/>
      <c r="BCP5" s="47"/>
      <c r="BCQ5" s="79"/>
      <c r="BCR5" s="70"/>
      <c r="BCS5" s="80"/>
      <c r="BCT5" s="49"/>
      <c r="BCU5" s="49"/>
      <c r="BCV5" s="47"/>
      <c r="BCW5" s="47"/>
      <c r="BCX5" s="47"/>
      <c r="BCY5" s="47"/>
      <c r="BCZ5" s="47"/>
      <c r="BDA5" s="79"/>
      <c r="BDB5" s="70"/>
      <c r="BDC5" s="80"/>
      <c r="BDD5" s="49"/>
      <c r="BDE5" s="49"/>
      <c r="BDF5" s="47"/>
      <c r="BDG5" s="47"/>
      <c r="BDH5" s="47"/>
      <c r="BDI5" s="47"/>
      <c r="BDJ5" s="47"/>
      <c r="BDK5" s="79"/>
      <c r="BDL5" s="70"/>
      <c r="BDM5" s="80"/>
      <c r="BDN5" s="49"/>
      <c r="BDO5" s="49"/>
      <c r="BDP5" s="47"/>
      <c r="BDQ5" s="47"/>
      <c r="BDR5" s="47"/>
      <c r="BDS5" s="47"/>
      <c r="BDT5" s="47"/>
      <c r="BDU5" s="79"/>
      <c r="BDV5" s="70"/>
      <c r="BDW5" s="80"/>
      <c r="BDX5" s="49"/>
      <c r="BDY5" s="49"/>
      <c r="BDZ5" s="47"/>
      <c r="BEA5" s="47"/>
      <c r="BEB5" s="47"/>
      <c r="BEC5" s="47"/>
      <c r="BED5" s="47"/>
      <c r="BEE5" s="79"/>
      <c r="BEF5" s="70"/>
      <c r="BEG5" s="80"/>
      <c r="BEH5" s="49"/>
      <c r="BEI5" s="49"/>
      <c r="BEJ5" s="47"/>
      <c r="BEK5" s="47"/>
      <c r="BEL5" s="47"/>
      <c r="BEM5" s="47"/>
      <c r="BEN5" s="47"/>
      <c r="BEO5" s="79"/>
      <c r="BEP5" s="70"/>
      <c r="BEQ5" s="80"/>
      <c r="BER5" s="49"/>
      <c r="BES5" s="49"/>
      <c r="BET5" s="47"/>
      <c r="BEU5" s="47"/>
      <c r="BEV5" s="47"/>
      <c r="BEW5" s="47"/>
      <c r="BEX5" s="47"/>
      <c r="BEY5" s="79"/>
      <c r="BEZ5" s="70"/>
      <c r="BFA5" s="80"/>
      <c r="BFB5" s="49"/>
      <c r="BFC5" s="49"/>
      <c r="BFD5" s="47"/>
      <c r="BFE5" s="47"/>
      <c r="BFF5" s="47"/>
      <c r="BFG5" s="47"/>
      <c r="BFH5" s="47"/>
      <c r="BFI5" s="79"/>
      <c r="BFJ5" s="70"/>
      <c r="BFK5" s="80"/>
      <c r="BFL5" s="49"/>
      <c r="BFM5" s="49"/>
      <c r="BFN5" s="47"/>
      <c r="BFO5" s="47"/>
      <c r="BFP5" s="47"/>
      <c r="BFQ5" s="47"/>
      <c r="BFR5" s="47"/>
      <c r="BFS5" s="79"/>
      <c r="BFT5" s="70"/>
      <c r="BFU5" s="80"/>
      <c r="BFV5" s="49"/>
      <c r="BFW5" s="49"/>
      <c r="BFX5" s="47"/>
      <c r="BFY5" s="47"/>
      <c r="BFZ5" s="47"/>
      <c r="BGA5" s="47"/>
      <c r="BGB5" s="47"/>
      <c r="BGC5" s="79"/>
      <c r="BGD5" s="70"/>
      <c r="BGE5" s="80"/>
      <c r="BGF5" s="49"/>
      <c r="BGG5" s="49"/>
      <c r="BGH5" s="47"/>
      <c r="BGI5" s="47"/>
      <c r="BGJ5" s="47"/>
      <c r="BGK5" s="47"/>
      <c r="BGL5" s="47"/>
      <c r="BGM5" s="79"/>
      <c r="BGN5" s="70"/>
      <c r="BGO5" s="80"/>
      <c r="BGP5" s="49"/>
      <c r="BGQ5" s="49"/>
      <c r="BGR5" s="47"/>
      <c r="BGS5" s="47"/>
      <c r="BGT5" s="47"/>
      <c r="BGU5" s="47"/>
      <c r="BGV5" s="47"/>
      <c r="BGW5" s="79"/>
      <c r="BGX5" s="70"/>
      <c r="BGY5" s="80"/>
      <c r="BGZ5" s="49"/>
      <c r="BHA5" s="49"/>
      <c r="BHB5" s="47"/>
      <c r="BHC5" s="47"/>
      <c r="BHD5" s="47"/>
      <c r="BHE5" s="47"/>
      <c r="BHF5" s="47"/>
      <c r="BHG5" s="79"/>
      <c r="BHH5" s="70"/>
      <c r="BHI5" s="80"/>
      <c r="BHJ5" s="49"/>
      <c r="BHK5" s="49"/>
      <c r="BHL5" s="47"/>
      <c r="BHM5" s="47"/>
      <c r="BHN5" s="47"/>
      <c r="BHO5" s="47"/>
      <c r="BHP5" s="47"/>
      <c r="BHQ5" s="79"/>
      <c r="BHR5" s="70"/>
      <c r="BHS5" s="80"/>
      <c r="BHT5" s="49"/>
      <c r="BHU5" s="49"/>
      <c r="BHV5" s="47"/>
      <c r="BHW5" s="47"/>
      <c r="BHX5" s="47"/>
      <c r="BHY5" s="47"/>
      <c r="BHZ5" s="47"/>
      <c r="BIA5" s="79"/>
      <c r="BIB5" s="70"/>
      <c r="BIC5" s="80"/>
      <c r="BID5" s="49"/>
      <c r="BIE5" s="49"/>
      <c r="BIF5" s="47"/>
      <c r="BIG5" s="47"/>
      <c r="BIH5" s="47"/>
      <c r="BII5" s="47"/>
      <c r="BIJ5" s="47"/>
      <c r="BIK5" s="79"/>
      <c r="BIL5" s="70"/>
      <c r="BIM5" s="80"/>
      <c r="BIN5" s="49"/>
      <c r="BIO5" s="49"/>
      <c r="BIP5" s="47"/>
      <c r="BIQ5" s="47"/>
      <c r="BIR5" s="47"/>
      <c r="BIS5" s="47"/>
      <c r="BIT5" s="47"/>
      <c r="BIU5" s="79"/>
      <c r="BIV5" s="70"/>
      <c r="BIW5" s="80"/>
      <c r="BIX5" s="49"/>
      <c r="BIY5" s="49"/>
      <c r="BIZ5" s="47"/>
      <c r="BJA5" s="47"/>
      <c r="BJB5" s="47"/>
      <c r="BJC5" s="47"/>
      <c r="BJD5" s="47"/>
      <c r="BJE5" s="79"/>
      <c r="BJF5" s="70"/>
      <c r="BJG5" s="80"/>
      <c r="BJH5" s="49"/>
      <c r="BJI5" s="49"/>
      <c r="BJJ5" s="47"/>
      <c r="BJK5" s="47"/>
      <c r="BJL5" s="47"/>
      <c r="BJM5" s="47"/>
      <c r="BJN5" s="47"/>
      <c r="BJO5" s="79"/>
      <c r="BJP5" s="70"/>
      <c r="BJQ5" s="80"/>
      <c r="BJR5" s="49"/>
      <c r="BJS5" s="49"/>
      <c r="BJT5" s="47"/>
      <c r="BJU5" s="47"/>
      <c r="BJV5" s="47"/>
      <c r="BJW5" s="47"/>
      <c r="BJX5" s="47"/>
      <c r="BJY5" s="79"/>
      <c r="BJZ5" s="70"/>
      <c r="BKA5" s="80"/>
      <c r="BKB5" s="49"/>
      <c r="BKC5" s="49"/>
      <c r="BKD5" s="47"/>
      <c r="BKE5" s="47"/>
      <c r="BKF5" s="47"/>
      <c r="BKG5" s="47"/>
      <c r="BKH5" s="47"/>
      <c r="BKI5" s="79"/>
      <c r="BKJ5" s="70"/>
      <c r="BKK5" s="80"/>
      <c r="BKL5" s="49"/>
      <c r="BKM5" s="49"/>
      <c r="BKN5" s="47"/>
      <c r="BKO5" s="47"/>
      <c r="BKP5" s="47"/>
      <c r="BKQ5" s="47"/>
      <c r="BKR5" s="47"/>
      <c r="BKS5" s="79"/>
      <c r="BKT5" s="70"/>
      <c r="BKU5" s="80"/>
      <c r="BKV5" s="49"/>
      <c r="BKW5" s="49"/>
      <c r="BKX5" s="47"/>
      <c r="BKY5" s="47"/>
      <c r="BKZ5" s="47"/>
      <c r="BLA5" s="47"/>
      <c r="BLB5" s="47"/>
      <c r="BLC5" s="79"/>
      <c r="BLD5" s="70"/>
      <c r="BLE5" s="80"/>
      <c r="BLF5" s="49"/>
      <c r="BLG5" s="49"/>
      <c r="BLH5" s="47"/>
      <c r="BLI5" s="47"/>
      <c r="BLJ5" s="47"/>
      <c r="BLK5" s="47"/>
      <c r="BLL5" s="47"/>
      <c r="BLM5" s="79"/>
      <c r="BLN5" s="70"/>
      <c r="BLO5" s="80"/>
      <c r="BLP5" s="49"/>
      <c r="BLQ5" s="49"/>
      <c r="BLR5" s="47"/>
      <c r="BLS5" s="47"/>
      <c r="BLT5" s="47"/>
      <c r="BLU5" s="47"/>
      <c r="BLV5" s="47"/>
      <c r="BLW5" s="79"/>
      <c r="BLX5" s="70"/>
      <c r="BLY5" s="80"/>
      <c r="BLZ5" s="49"/>
      <c r="BMA5" s="49"/>
      <c r="BMB5" s="47"/>
      <c r="BMC5" s="47"/>
      <c r="BMD5" s="47"/>
      <c r="BME5" s="47"/>
      <c r="BMF5" s="47"/>
      <c r="BMG5" s="79"/>
      <c r="BMH5" s="70"/>
      <c r="BMI5" s="80"/>
      <c r="BMJ5" s="49"/>
      <c r="BMK5" s="49"/>
      <c r="BML5" s="47"/>
      <c r="BMM5" s="47"/>
      <c r="BMN5" s="47"/>
      <c r="BMO5" s="47"/>
      <c r="BMP5" s="47"/>
      <c r="BMQ5" s="79"/>
      <c r="BMR5" s="70"/>
      <c r="BMS5" s="80"/>
      <c r="BMT5" s="49"/>
      <c r="BMU5" s="49"/>
      <c r="BMV5" s="47"/>
      <c r="BMW5" s="47"/>
      <c r="BMX5" s="47"/>
      <c r="BMY5" s="47"/>
      <c r="BMZ5" s="47"/>
      <c r="BNA5" s="79"/>
      <c r="BNB5" s="70"/>
      <c r="BNC5" s="80"/>
      <c r="BND5" s="49"/>
      <c r="BNE5" s="49"/>
      <c r="BNF5" s="47"/>
      <c r="BNG5" s="47"/>
      <c r="BNH5" s="47"/>
      <c r="BNI5" s="47"/>
      <c r="BNJ5" s="47"/>
      <c r="BNK5" s="79"/>
      <c r="BNL5" s="70"/>
      <c r="BNM5" s="80"/>
      <c r="BNN5" s="49"/>
      <c r="BNO5" s="49"/>
      <c r="BNP5" s="47"/>
      <c r="BNQ5" s="47"/>
      <c r="BNR5" s="47"/>
      <c r="BNS5" s="47"/>
      <c r="BNT5" s="47"/>
      <c r="BNU5" s="79"/>
      <c r="BNV5" s="70"/>
      <c r="BNW5" s="80"/>
      <c r="BNX5" s="49"/>
      <c r="BNY5" s="49"/>
      <c r="BNZ5" s="47"/>
      <c r="BOA5" s="47"/>
      <c r="BOB5" s="47"/>
      <c r="BOC5" s="47"/>
      <c r="BOD5" s="47"/>
      <c r="BOE5" s="79"/>
      <c r="BOF5" s="70"/>
      <c r="BOG5" s="80"/>
      <c r="BOH5" s="49"/>
      <c r="BOI5" s="49"/>
      <c r="BOJ5" s="47"/>
      <c r="BOK5" s="47"/>
      <c r="BOL5" s="47"/>
      <c r="BOM5" s="47"/>
      <c r="BON5" s="47"/>
      <c r="BOO5" s="79"/>
      <c r="BOP5" s="70"/>
      <c r="BOQ5" s="80"/>
      <c r="BOR5" s="49"/>
      <c r="BOS5" s="49"/>
      <c r="BOT5" s="47"/>
      <c r="BOU5" s="47"/>
      <c r="BOV5" s="47"/>
      <c r="BOW5" s="47"/>
      <c r="BOX5" s="47"/>
      <c r="BOY5" s="79"/>
      <c r="BOZ5" s="70"/>
      <c r="BPA5" s="80"/>
      <c r="BPB5" s="49"/>
      <c r="BPC5" s="49"/>
      <c r="BPD5" s="47"/>
      <c r="BPE5" s="47"/>
      <c r="BPF5" s="47"/>
      <c r="BPG5" s="47"/>
      <c r="BPH5" s="47"/>
      <c r="BPI5" s="79"/>
      <c r="BPJ5" s="70"/>
      <c r="BPK5" s="80"/>
      <c r="BPL5" s="49"/>
      <c r="BPM5" s="49"/>
      <c r="BPN5" s="47"/>
      <c r="BPO5" s="47"/>
      <c r="BPP5" s="47"/>
      <c r="BPQ5" s="47"/>
      <c r="BPR5" s="47"/>
      <c r="BPS5" s="79"/>
      <c r="BPT5" s="70"/>
      <c r="BPU5" s="80"/>
      <c r="BPV5" s="49"/>
      <c r="BPW5" s="49"/>
      <c r="BPX5" s="47"/>
      <c r="BPY5" s="47"/>
      <c r="BPZ5" s="47"/>
      <c r="BQA5" s="47"/>
      <c r="BQB5" s="47"/>
      <c r="BQC5" s="79"/>
      <c r="BQD5" s="70"/>
      <c r="BQE5" s="80"/>
      <c r="BQF5" s="49"/>
      <c r="BQG5" s="49"/>
      <c r="BQH5" s="47"/>
      <c r="BQI5" s="47"/>
      <c r="BQJ5" s="47"/>
      <c r="BQK5" s="47"/>
      <c r="BQL5" s="47"/>
      <c r="BQM5" s="79"/>
      <c r="BQN5" s="70"/>
      <c r="BQO5" s="80"/>
      <c r="BQP5" s="49"/>
      <c r="BQQ5" s="49"/>
      <c r="BQR5" s="47"/>
      <c r="BQS5" s="47"/>
      <c r="BQT5" s="47"/>
      <c r="BQU5" s="47"/>
      <c r="BQV5" s="47"/>
      <c r="BQW5" s="79"/>
      <c r="BQX5" s="70"/>
      <c r="BQY5" s="80"/>
      <c r="BQZ5" s="49"/>
      <c r="BRA5" s="49"/>
      <c r="BRB5" s="47"/>
      <c r="BRC5" s="47"/>
      <c r="BRD5" s="47"/>
      <c r="BRE5" s="47"/>
      <c r="BRF5" s="47"/>
      <c r="BRG5" s="79"/>
      <c r="BRH5" s="70"/>
      <c r="BRI5" s="80"/>
      <c r="BRJ5" s="49"/>
      <c r="BRK5" s="49"/>
      <c r="BRL5" s="47"/>
      <c r="BRM5" s="47"/>
      <c r="BRN5" s="47"/>
      <c r="BRO5" s="47"/>
      <c r="BRP5" s="47"/>
      <c r="BRQ5" s="79"/>
      <c r="BRR5" s="70"/>
      <c r="BRS5" s="80"/>
      <c r="BRT5" s="49"/>
      <c r="BRU5" s="49"/>
      <c r="BRV5" s="47"/>
      <c r="BRW5" s="47"/>
      <c r="BRX5" s="47"/>
      <c r="BRY5" s="47"/>
      <c r="BRZ5" s="47"/>
      <c r="BSA5" s="79"/>
      <c r="BSB5" s="70"/>
      <c r="BSC5" s="80"/>
      <c r="BSD5" s="49"/>
      <c r="BSE5" s="49"/>
      <c r="BSF5" s="47"/>
      <c r="BSG5" s="47"/>
      <c r="BSH5" s="47"/>
      <c r="BSI5" s="47"/>
      <c r="BSJ5" s="47"/>
      <c r="BSK5" s="79"/>
      <c r="BSL5" s="70"/>
      <c r="BSM5" s="80"/>
      <c r="BSN5" s="49"/>
      <c r="BSO5" s="49"/>
      <c r="BSP5" s="47"/>
      <c r="BSQ5" s="47"/>
      <c r="BSR5" s="47"/>
      <c r="BSS5" s="47"/>
      <c r="BST5" s="47"/>
      <c r="BSU5" s="79"/>
      <c r="BSV5" s="70"/>
      <c r="BSW5" s="80"/>
      <c r="BSX5" s="49"/>
      <c r="BSY5" s="49"/>
      <c r="BSZ5" s="47"/>
      <c r="BTA5" s="47"/>
      <c r="BTB5" s="47"/>
      <c r="BTC5" s="47"/>
      <c r="BTD5" s="47"/>
      <c r="BTE5" s="79"/>
      <c r="BTF5" s="70"/>
      <c r="BTG5" s="80"/>
      <c r="BTH5" s="49"/>
      <c r="BTI5" s="49"/>
      <c r="BTJ5" s="47"/>
      <c r="BTK5" s="47"/>
      <c r="BTL5" s="47"/>
      <c r="BTM5" s="47"/>
      <c r="BTN5" s="47"/>
      <c r="BTO5" s="79"/>
      <c r="BTP5" s="70"/>
      <c r="BTQ5" s="80"/>
      <c r="BTR5" s="49"/>
      <c r="BTS5" s="49"/>
      <c r="BTT5" s="47"/>
      <c r="BTU5" s="47"/>
      <c r="BTV5" s="47"/>
      <c r="BTW5" s="47"/>
      <c r="BTX5" s="47"/>
      <c r="BTY5" s="79"/>
      <c r="BTZ5" s="70"/>
      <c r="BUA5" s="80"/>
      <c r="BUB5" s="49"/>
      <c r="BUC5" s="49"/>
      <c r="BUD5" s="47"/>
      <c r="BUE5" s="47"/>
      <c r="BUF5" s="47"/>
      <c r="BUG5" s="47"/>
      <c r="BUH5" s="47"/>
      <c r="BUI5" s="79"/>
      <c r="BUJ5" s="70"/>
      <c r="BUK5" s="80"/>
      <c r="BUL5" s="49"/>
      <c r="BUM5" s="49"/>
      <c r="BUN5" s="47"/>
      <c r="BUO5" s="47"/>
      <c r="BUP5" s="47"/>
      <c r="BUQ5" s="47"/>
      <c r="BUR5" s="47"/>
      <c r="BUS5" s="79"/>
      <c r="BUT5" s="70"/>
      <c r="BUU5" s="80"/>
      <c r="BUV5" s="49"/>
      <c r="BUW5" s="49"/>
      <c r="BUX5" s="47"/>
      <c r="BUY5" s="47"/>
      <c r="BUZ5" s="47"/>
      <c r="BVA5" s="47"/>
      <c r="BVB5" s="47"/>
      <c r="BVC5" s="79"/>
      <c r="BVD5" s="70"/>
      <c r="BVE5" s="80"/>
      <c r="BVF5" s="49"/>
      <c r="BVG5" s="49"/>
      <c r="BVH5" s="47"/>
      <c r="BVI5" s="47"/>
      <c r="BVJ5" s="47"/>
      <c r="BVK5" s="47"/>
      <c r="BVL5" s="47"/>
      <c r="BVM5" s="79"/>
      <c r="BVN5" s="70"/>
      <c r="BVO5" s="80"/>
      <c r="BVP5" s="49"/>
      <c r="BVQ5" s="49"/>
      <c r="BVR5" s="47"/>
      <c r="BVS5" s="47"/>
      <c r="BVT5" s="47"/>
      <c r="BVU5" s="47"/>
      <c r="BVV5" s="47"/>
      <c r="BVW5" s="79"/>
      <c r="BVX5" s="70"/>
      <c r="BVY5" s="80"/>
      <c r="BVZ5" s="49"/>
      <c r="BWA5" s="49"/>
      <c r="BWB5" s="47"/>
      <c r="BWC5" s="47"/>
      <c r="BWD5" s="47"/>
      <c r="BWE5" s="47"/>
      <c r="BWF5" s="47"/>
      <c r="BWG5" s="79"/>
      <c r="BWH5" s="70"/>
      <c r="BWI5" s="80"/>
      <c r="BWJ5" s="49"/>
      <c r="BWK5" s="49"/>
      <c r="BWL5" s="47"/>
      <c r="BWM5" s="47"/>
      <c r="BWN5" s="47"/>
      <c r="BWO5" s="47"/>
      <c r="BWP5" s="47"/>
      <c r="BWQ5" s="79"/>
      <c r="BWR5" s="70"/>
      <c r="BWS5" s="80"/>
      <c r="BWT5" s="49"/>
      <c r="BWU5" s="49"/>
      <c r="BWV5" s="47"/>
      <c r="BWW5" s="47"/>
      <c r="BWX5" s="47"/>
      <c r="BWY5" s="47"/>
      <c r="BWZ5" s="47"/>
      <c r="BXA5" s="79"/>
      <c r="BXB5" s="70"/>
      <c r="BXC5" s="80"/>
      <c r="BXD5" s="49"/>
      <c r="BXE5" s="49"/>
      <c r="BXF5" s="47"/>
      <c r="BXG5" s="47"/>
      <c r="BXH5" s="47"/>
      <c r="BXI5" s="47"/>
      <c r="BXJ5" s="47"/>
      <c r="BXK5" s="79"/>
      <c r="BXL5" s="70"/>
      <c r="BXM5" s="80"/>
      <c r="BXN5" s="49"/>
      <c r="BXO5" s="49"/>
      <c r="BXP5" s="47"/>
      <c r="BXQ5" s="47"/>
      <c r="BXR5" s="47"/>
      <c r="BXS5" s="47"/>
      <c r="BXT5" s="47"/>
      <c r="BXU5" s="79"/>
      <c r="BXV5" s="70"/>
      <c r="BXW5" s="80"/>
      <c r="BXX5" s="49"/>
      <c r="BXY5" s="49"/>
      <c r="BXZ5" s="47"/>
      <c r="BYA5" s="47"/>
      <c r="BYB5" s="47"/>
      <c r="BYC5" s="47"/>
      <c r="BYD5" s="47"/>
      <c r="BYE5" s="79"/>
      <c r="BYF5" s="70"/>
      <c r="BYG5" s="80"/>
      <c r="BYH5" s="49"/>
      <c r="BYI5" s="49"/>
      <c r="BYJ5" s="47"/>
      <c r="BYK5" s="47"/>
      <c r="BYL5" s="47"/>
      <c r="BYM5" s="47"/>
      <c r="BYN5" s="47"/>
      <c r="BYO5" s="79"/>
      <c r="BYP5" s="70"/>
      <c r="BYQ5" s="80"/>
      <c r="BYR5" s="49"/>
      <c r="BYS5" s="49"/>
      <c r="BYT5" s="47"/>
      <c r="BYU5" s="47"/>
      <c r="BYV5" s="47"/>
      <c r="BYW5" s="47"/>
      <c r="BYX5" s="47"/>
      <c r="BYY5" s="79"/>
      <c r="BYZ5" s="70"/>
      <c r="BZA5" s="80"/>
      <c r="BZB5" s="49"/>
      <c r="BZC5" s="49"/>
      <c r="BZD5" s="47"/>
      <c r="BZE5" s="47"/>
      <c r="BZF5" s="47"/>
      <c r="BZG5" s="47"/>
      <c r="BZH5" s="47"/>
      <c r="BZI5" s="79"/>
      <c r="BZJ5" s="70"/>
      <c r="BZK5" s="80"/>
      <c r="BZL5" s="49"/>
      <c r="BZM5" s="49"/>
      <c r="BZN5" s="47"/>
      <c r="BZO5" s="47"/>
      <c r="BZP5" s="47"/>
      <c r="BZQ5" s="47"/>
      <c r="BZR5" s="47"/>
      <c r="BZS5" s="79"/>
      <c r="BZT5" s="70"/>
      <c r="BZU5" s="80"/>
      <c r="BZV5" s="49"/>
      <c r="BZW5" s="49"/>
      <c r="BZX5" s="47"/>
      <c r="BZY5" s="47"/>
      <c r="BZZ5" s="47"/>
      <c r="CAA5" s="47"/>
      <c r="CAB5" s="47"/>
      <c r="CAC5" s="79"/>
      <c r="CAD5" s="70"/>
      <c r="CAE5" s="80"/>
      <c r="CAF5" s="49"/>
      <c r="CAG5" s="49"/>
      <c r="CAH5" s="47"/>
      <c r="CAI5" s="47"/>
      <c r="CAJ5" s="47"/>
      <c r="CAK5" s="47"/>
      <c r="CAL5" s="47"/>
      <c r="CAM5" s="79"/>
      <c r="CAN5" s="70"/>
      <c r="CAO5" s="80"/>
      <c r="CAP5" s="49"/>
      <c r="CAQ5" s="49"/>
      <c r="CAR5" s="47"/>
      <c r="CAS5" s="47"/>
      <c r="CAT5" s="47"/>
      <c r="CAU5" s="47"/>
      <c r="CAV5" s="47"/>
      <c r="CAW5" s="79"/>
      <c r="CAX5" s="70"/>
      <c r="CAY5" s="80"/>
      <c r="CAZ5" s="49"/>
      <c r="CBA5" s="49"/>
      <c r="CBB5" s="47"/>
      <c r="CBC5" s="47"/>
      <c r="CBD5" s="47"/>
      <c r="CBE5" s="47"/>
      <c r="CBF5" s="47"/>
      <c r="CBG5" s="79"/>
      <c r="CBH5" s="70"/>
      <c r="CBI5" s="80"/>
      <c r="CBJ5" s="49"/>
      <c r="CBK5" s="49"/>
      <c r="CBL5" s="47"/>
      <c r="CBM5" s="47"/>
      <c r="CBN5" s="47"/>
      <c r="CBO5" s="47"/>
      <c r="CBP5" s="47"/>
      <c r="CBQ5" s="79"/>
      <c r="CBR5" s="70"/>
      <c r="CBS5" s="80"/>
      <c r="CBT5" s="49"/>
      <c r="CBU5" s="49"/>
      <c r="CBV5" s="47"/>
      <c r="CBW5" s="47"/>
      <c r="CBX5" s="47"/>
      <c r="CBY5" s="47"/>
      <c r="CBZ5" s="47"/>
      <c r="CCA5" s="79"/>
      <c r="CCB5" s="70"/>
      <c r="CCC5" s="80"/>
      <c r="CCD5" s="49"/>
      <c r="CCE5" s="49"/>
      <c r="CCF5" s="47"/>
      <c r="CCG5" s="47"/>
      <c r="CCH5" s="47"/>
      <c r="CCI5" s="47"/>
      <c r="CCJ5" s="47"/>
      <c r="CCK5" s="79"/>
      <c r="CCL5" s="70"/>
      <c r="CCM5" s="80"/>
      <c r="CCN5" s="49"/>
      <c r="CCO5" s="49"/>
      <c r="CCP5" s="47"/>
      <c r="CCQ5" s="47"/>
      <c r="CCR5" s="47"/>
      <c r="CCS5" s="47"/>
      <c r="CCT5" s="47"/>
      <c r="CCU5" s="79"/>
      <c r="CCV5" s="70"/>
      <c r="CCW5" s="80"/>
      <c r="CCX5" s="49"/>
      <c r="CCY5" s="49"/>
      <c r="CCZ5" s="47"/>
      <c r="CDA5" s="47"/>
      <c r="CDB5" s="47"/>
      <c r="CDC5" s="47"/>
      <c r="CDD5" s="47"/>
      <c r="CDE5" s="79"/>
      <c r="CDF5" s="70"/>
      <c r="CDG5" s="80"/>
      <c r="CDH5" s="49"/>
      <c r="CDI5" s="49"/>
      <c r="CDJ5" s="47"/>
      <c r="CDK5" s="47"/>
      <c r="CDL5" s="47"/>
      <c r="CDM5" s="47"/>
      <c r="CDN5" s="47"/>
      <c r="CDO5" s="79"/>
      <c r="CDP5" s="70"/>
      <c r="CDQ5" s="80"/>
      <c r="CDR5" s="49"/>
      <c r="CDS5" s="49"/>
      <c r="CDT5" s="47"/>
      <c r="CDU5" s="47"/>
      <c r="CDV5" s="47"/>
      <c r="CDW5" s="47"/>
      <c r="CDX5" s="47"/>
      <c r="CDY5" s="79"/>
      <c r="CDZ5" s="70"/>
      <c r="CEA5" s="80"/>
      <c r="CEB5" s="49"/>
      <c r="CEC5" s="49"/>
      <c r="CED5" s="47"/>
      <c r="CEE5" s="47"/>
      <c r="CEF5" s="47"/>
      <c r="CEG5" s="47"/>
      <c r="CEH5" s="47"/>
      <c r="CEI5" s="79"/>
      <c r="CEJ5" s="70"/>
      <c r="CEK5" s="80"/>
      <c r="CEL5" s="49"/>
      <c r="CEM5" s="49"/>
      <c r="CEN5" s="47"/>
      <c r="CEO5" s="47"/>
      <c r="CEP5" s="47"/>
      <c r="CEQ5" s="47"/>
      <c r="CER5" s="47"/>
      <c r="CES5" s="79"/>
      <c r="CET5" s="70"/>
      <c r="CEU5" s="80"/>
      <c r="CEV5" s="49"/>
      <c r="CEW5" s="49"/>
      <c r="CEX5" s="47"/>
      <c r="CEY5" s="47"/>
      <c r="CEZ5" s="47"/>
      <c r="CFA5" s="47"/>
      <c r="CFB5" s="47"/>
      <c r="CFC5" s="79"/>
      <c r="CFD5" s="70"/>
      <c r="CFE5" s="80"/>
      <c r="CFF5" s="49"/>
      <c r="CFG5" s="49"/>
      <c r="CFH5" s="47"/>
      <c r="CFI5" s="47"/>
      <c r="CFJ5" s="47"/>
      <c r="CFK5" s="47"/>
      <c r="CFL5" s="47"/>
      <c r="CFM5" s="79"/>
      <c r="CFN5" s="70"/>
      <c r="CFO5" s="80"/>
      <c r="CFP5" s="49"/>
      <c r="CFQ5" s="49"/>
      <c r="CFR5" s="47"/>
      <c r="CFS5" s="47"/>
      <c r="CFT5" s="47"/>
      <c r="CFU5" s="47"/>
      <c r="CFV5" s="47"/>
      <c r="CFW5" s="79"/>
      <c r="CFX5" s="70"/>
      <c r="CFY5" s="80"/>
      <c r="CFZ5" s="49"/>
      <c r="CGA5" s="49"/>
      <c r="CGB5" s="47"/>
      <c r="CGC5" s="47"/>
      <c r="CGD5" s="47"/>
      <c r="CGE5" s="47"/>
      <c r="CGF5" s="47"/>
      <c r="CGG5" s="79"/>
      <c r="CGH5" s="70"/>
      <c r="CGI5" s="80"/>
      <c r="CGJ5" s="49"/>
      <c r="CGK5" s="49"/>
      <c r="CGL5" s="47"/>
      <c r="CGM5" s="47"/>
      <c r="CGN5" s="47"/>
      <c r="CGO5" s="47"/>
      <c r="CGP5" s="47"/>
      <c r="CGQ5" s="79"/>
      <c r="CGR5" s="70"/>
      <c r="CGS5" s="80"/>
      <c r="CGT5" s="49"/>
      <c r="CGU5" s="49"/>
      <c r="CGV5" s="47"/>
      <c r="CGW5" s="47"/>
      <c r="CGX5" s="47"/>
      <c r="CGY5" s="47"/>
      <c r="CGZ5" s="47"/>
      <c r="CHA5" s="79"/>
      <c r="CHB5" s="70"/>
      <c r="CHC5" s="80"/>
      <c r="CHD5" s="49"/>
      <c r="CHE5" s="49"/>
      <c r="CHF5" s="47"/>
      <c r="CHG5" s="47"/>
      <c r="CHH5" s="47"/>
      <c r="CHI5" s="47"/>
      <c r="CHJ5" s="47"/>
      <c r="CHK5" s="79"/>
      <c r="CHL5" s="70"/>
      <c r="CHM5" s="80"/>
      <c r="CHN5" s="49"/>
      <c r="CHO5" s="49"/>
      <c r="CHP5" s="47"/>
      <c r="CHQ5" s="47"/>
      <c r="CHR5" s="47"/>
      <c r="CHS5" s="47"/>
      <c r="CHT5" s="47"/>
      <c r="CHU5" s="79"/>
      <c r="CHV5" s="70"/>
      <c r="CHW5" s="80"/>
      <c r="CHX5" s="49"/>
      <c r="CHY5" s="49"/>
      <c r="CHZ5" s="47"/>
      <c r="CIA5" s="47"/>
      <c r="CIB5" s="47"/>
      <c r="CIC5" s="47"/>
      <c r="CID5" s="47"/>
      <c r="CIE5" s="79"/>
      <c r="CIF5" s="70"/>
      <c r="CIG5" s="80"/>
      <c r="CIH5" s="49"/>
      <c r="CII5" s="49"/>
      <c r="CIJ5" s="47"/>
      <c r="CIK5" s="47"/>
      <c r="CIL5" s="47"/>
      <c r="CIM5" s="47"/>
      <c r="CIN5" s="47"/>
      <c r="CIO5" s="79"/>
      <c r="CIP5" s="70"/>
      <c r="CIQ5" s="80"/>
      <c r="CIR5" s="49"/>
      <c r="CIS5" s="49"/>
      <c r="CIT5" s="47"/>
      <c r="CIU5" s="47"/>
      <c r="CIV5" s="47"/>
      <c r="CIW5" s="47"/>
      <c r="CIX5" s="47"/>
      <c r="CIY5" s="79"/>
      <c r="CIZ5" s="70"/>
      <c r="CJA5" s="80"/>
      <c r="CJB5" s="49"/>
      <c r="CJC5" s="49"/>
      <c r="CJD5" s="47"/>
      <c r="CJE5" s="47"/>
      <c r="CJF5" s="47"/>
      <c r="CJG5" s="47"/>
      <c r="CJH5" s="47"/>
      <c r="CJI5" s="79"/>
      <c r="CJJ5" s="70"/>
      <c r="CJK5" s="80"/>
      <c r="CJL5" s="49"/>
      <c r="CJM5" s="49"/>
      <c r="CJN5" s="47"/>
      <c r="CJO5" s="47"/>
      <c r="CJP5" s="47"/>
      <c r="CJQ5" s="47"/>
      <c r="CJR5" s="47"/>
      <c r="CJS5" s="79"/>
      <c r="CJT5" s="70"/>
      <c r="CJU5" s="80"/>
      <c r="CJV5" s="49"/>
      <c r="CJW5" s="49"/>
      <c r="CJX5" s="47"/>
      <c r="CJY5" s="47"/>
      <c r="CJZ5" s="47"/>
      <c r="CKA5" s="47"/>
      <c r="CKB5" s="47"/>
      <c r="CKC5" s="79"/>
      <c r="CKD5" s="70"/>
      <c r="CKE5" s="80"/>
      <c r="CKF5" s="49"/>
      <c r="CKG5" s="49"/>
      <c r="CKH5" s="47"/>
      <c r="CKI5" s="47"/>
      <c r="CKJ5" s="47"/>
      <c r="CKK5" s="47"/>
      <c r="CKL5" s="47"/>
      <c r="CKM5" s="79"/>
      <c r="CKN5" s="70"/>
      <c r="CKO5" s="80"/>
      <c r="CKP5" s="49"/>
      <c r="CKQ5" s="49"/>
      <c r="CKR5" s="47"/>
      <c r="CKS5" s="47"/>
      <c r="CKT5" s="47"/>
      <c r="CKU5" s="47"/>
      <c r="CKV5" s="47"/>
      <c r="CKW5" s="79"/>
      <c r="CKX5" s="70"/>
      <c r="CKY5" s="80"/>
      <c r="CKZ5" s="49"/>
      <c r="CLA5" s="49"/>
      <c r="CLB5" s="47"/>
      <c r="CLC5" s="47"/>
      <c r="CLD5" s="47"/>
      <c r="CLE5" s="47"/>
      <c r="CLF5" s="47"/>
      <c r="CLG5" s="79"/>
      <c r="CLH5" s="70"/>
      <c r="CLI5" s="80"/>
      <c r="CLJ5" s="49"/>
      <c r="CLK5" s="49"/>
      <c r="CLL5" s="47"/>
      <c r="CLM5" s="47"/>
      <c r="CLN5" s="47"/>
      <c r="CLO5" s="47"/>
      <c r="CLP5" s="47"/>
      <c r="CLQ5" s="79"/>
      <c r="CLR5" s="70"/>
      <c r="CLS5" s="80"/>
      <c r="CLT5" s="49"/>
      <c r="CLU5" s="49"/>
      <c r="CLV5" s="47"/>
      <c r="CLW5" s="47"/>
      <c r="CLX5" s="47"/>
      <c r="CLY5" s="47"/>
      <c r="CLZ5" s="47"/>
      <c r="CMA5" s="79"/>
      <c r="CMB5" s="70"/>
      <c r="CMC5" s="80"/>
      <c r="CMD5" s="49"/>
      <c r="CME5" s="49"/>
      <c r="CMF5" s="47"/>
      <c r="CMG5" s="47"/>
      <c r="CMH5" s="47"/>
      <c r="CMI5" s="47"/>
      <c r="CMJ5" s="47"/>
      <c r="CMK5" s="79"/>
      <c r="CML5" s="70"/>
      <c r="CMM5" s="80"/>
      <c r="CMN5" s="49"/>
      <c r="CMO5" s="49"/>
      <c r="CMP5" s="47"/>
      <c r="CMQ5" s="47"/>
      <c r="CMR5" s="47"/>
      <c r="CMS5" s="47"/>
      <c r="CMT5" s="47"/>
      <c r="CMU5" s="79"/>
      <c r="CMV5" s="70"/>
      <c r="CMW5" s="80"/>
      <c r="CMX5" s="49"/>
      <c r="CMY5" s="49"/>
      <c r="CMZ5" s="47"/>
      <c r="CNA5" s="47"/>
      <c r="CNB5" s="47"/>
      <c r="CNC5" s="47"/>
      <c r="CND5" s="47"/>
      <c r="CNE5" s="79"/>
      <c r="CNF5" s="70"/>
      <c r="CNG5" s="80"/>
      <c r="CNH5" s="49"/>
      <c r="CNI5" s="49"/>
      <c r="CNJ5" s="47"/>
      <c r="CNK5" s="47"/>
      <c r="CNL5" s="47"/>
      <c r="CNM5" s="47"/>
      <c r="CNN5" s="47"/>
      <c r="CNO5" s="79"/>
      <c r="CNP5" s="70"/>
      <c r="CNQ5" s="80"/>
      <c r="CNR5" s="49"/>
      <c r="CNS5" s="49"/>
      <c r="CNT5" s="47"/>
      <c r="CNU5" s="47"/>
      <c r="CNV5" s="47"/>
      <c r="CNW5" s="47"/>
      <c r="CNX5" s="47"/>
      <c r="CNY5" s="79"/>
      <c r="CNZ5" s="70"/>
      <c r="COA5" s="80"/>
      <c r="COB5" s="49"/>
      <c r="COC5" s="49"/>
      <c r="COD5" s="47"/>
      <c r="COE5" s="47"/>
      <c r="COF5" s="47"/>
      <c r="COG5" s="47"/>
      <c r="COH5" s="47"/>
      <c r="COI5" s="79"/>
      <c r="COJ5" s="70"/>
      <c r="COK5" s="80"/>
      <c r="COL5" s="49"/>
      <c r="COM5" s="49"/>
      <c r="CON5" s="47"/>
      <c r="COO5" s="47"/>
      <c r="COP5" s="47"/>
      <c r="COQ5" s="47"/>
      <c r="COR5" s="47"/>
      <c r="COS5" s="79"/>
      <c r="COT5" s="70"/>
      <c r="COU5" s="80"/>
      <c r="COV5" s="49"/>
      <c r="COW5" s="49"/>
      <c r="COX5" s="47"/>
      <c r="COY5" s="47"/>
      <c r="COZ5" s="47"/>
      <c r="CPA5" s="47"/>
      <c r="CPB5" s="47"/>
      <c r="CPC5" s="79"/>
      <c r="CPD5" s="70"/>
      <c r="CPE5" s="80"/>
      <c r="CPF5" s="49"/>
      <c r="CPG5" s="49"/>
      <c r="CPH5" s="47"/>
      <c r="CPI5" s="47"/>
      <c r="CPJ5" s="47"/>
      <c r="CPK5" s="47"/>
      <c r="CPL5" s="47"/>
      <c r="CPM5" s="79"/>
      <c r="CPN5" s="70"/>
      <c r="CPO5" s="80"/>
      <c r="CPP5" s="49"/>
      <c r="CPQ5" s="49"/>
      <c r="CPR5" s="47"/>
      <c r="CPS5" s="47"/>
      <c r="CPT5" s="47"/>
      <c r="CPU5" s="47"/>
      <c r="CPV5" s="47"/>
      <c r="CPW5" s="79"/>
      <c r="CPX5" s="70"/>
      <c r="CPY5" s="80"/>
      <c r="CPZ5" s="49"/>
      <c r="CQA5" s="49"/>
      <c r="CQB5" s="47"/>
      <c r="CQC5" s="47"/>
      <c r="CQD5" s="47"/>
      <c r="CQE5" s="47"/>
      <c r="CQF5" s="47"/>
      <c r="CQG5" s="79"/>
      <c r="CQH5" s="70"/>
      <c r="CQI5" s="80"/>
      <c r="CQJ5" s="49"/>
      <c r="CQK5" s="49"/>
      <c r="CQL5" s="47"/>
      <c r="CQM5" s="47"/>
      <c r="CQN5" s="47"/>
      <c r="CQO5" s="47"/>
      <c r="CQP5" s="47"/>
      <c r="CQQ5" s="79"/>
      <c r="CQR5" s="70"/>
      <c r="CQS5" s="80"/>
      <c r="CQT5" s="49"/>
      <c r="CQU5" s="49"/>
      <c r="CQV5" s="47"/>
      <c r="CQW5" s="47"/>
      <c r="CQX5" s="47"/>
      <c r="CQY5" s="47"/>
      <c r="CQZ5" s="47"/>
      <c r="CRA5" s="79"/>
      <c r="CRB5" s="70"/>
      <c r="CRC5" s="80"/>
      <c r="CRD5" s="49"/>
      <c r="CRE5" s="49"/>
      <c r="CRF5" s="47"/>
      <c r="CRG5" s="47"/>
      <c r="CRH5" s="47"/>
      <c r="CRI5" s="47"/>
      <c r="CRJ5" s="47"/>
      <c r="CRK5" s="79"/>
      <c r="CRL5" s="70"/>
      <c r="CRM5" s="80"/>
      <c r="CRN5" s="49"/>
      <c r="CRO5" s="49"/>
      <c r="CRP5" s="47"/>
      <c r="CRQ5" s="47"/>
      <c r="CRR5" s="47"/>
      <c r="CRS5" s="47"/>
      <c r="CRT5" s="47"/>
      <c r="CRU5" s="79"/>
      <c r="CRV5" s="70"/>
      <c r="CRW5" s="80"/>
      <c r="CRX5" s="49"/>
      <c r="CRY5" s="49"/>
      <c r="CRZ5" s="47"/>
      <c r="CSA5" s="47"/>
      <c r="CSB5" s="47"/>
      <c r="CSC5" s="47"/>
      <c r="CSD5" s="47"/>
      <c r="CSE5" s="79"/>
      <c r="CSF5" s="70"/>
      <c r="CSG5" s="80"/>
      <c r="CSH5" s="49"/>
      <c r="CSI5" s="49"/>
      <c r="CSJ5" s="47"/>
      <c r="CSK5" s="47"/>
      <c r="CSL5" s="47"/>
      <c r="CSM5" s="47"/>
      <c r="CSN5" s="47"/>
      <c r="CSO5" s="79"/>
      <c r="CSP5" s="70"/>
      <c r="CSQ5" s="80"/>
      <c r="CSR5" s="49"/>
      <c r="CSS5" s="49"/>
      <c r="CST5" s="47"/>
      <c r="CSU5" s="47"/>
      <c r="CSV5" s="47"/>
      <c r="CSW5" s="47"/>
      <c r="CSX5" s="47"/>
      <c r="CSY5" s="79"/>
      <c r="CSZ5" s="70"/>
      <c r="CTA5" s="80"/>
      <c r="CTB5" s="49"/>
      <c r="CTC5" s="49"/>
      <c r="CTD5" s="47"/>
      <c r="CTE5" s="47"/>
      <c r="CTF5" s="47"/>
      <c r="CTG5" s="47"/>
      <c r="CTH5" s="47"/>
      <c r="CTI5" s="79"/>
      <c r="CTJ5" s="70"/>
      <c r="CTK5" s="80"/>
      <c r="CTL5" s="49"/>
      <c r="CTM5" s="49"/>
      <c r="CTN5" s="47"/>
      <c r="CTO5" s="47"/>
      <c r="CTP5" s="47"/>
      <c r="CTQ5" s="47"/>
      <c r="CTR5" s="47"/>
      <c r="CTS5" s="79"/>
      <c r="CTT5" s="70"/>
      <c r="CTU5" s="80"/>
      <c r="CTV5" s="49"/>
      <c r="CTW5" s="49"/>
      <c r="CTX5" s="47"/>
      <c r="CTY5" s="47"/>
      <c r="CTZ5" s="47"/>
      <c r="CUA5" s="47"/>
      <c r="CUB5" s="47"/>
      <c r="CUC5" s="79"/>
      <c r="CUD5" s="70"/>
      <c r="CUE5" s="80"/>
      <c r="CUF5" s="49"/>
      <c r="CUG5" s="49"/>
      <c r="CUH5" s="47"/>
      <c r="CUI5" s="47"/>
      <c r="CUJ5" s="47"/>
      <c r="CUK5" s="47"/>
      <c r="CUL5" s="47"/>
      <c r="CUM5" s="79"/>
      <c r="CUN5" s="70"/>
      <c r="CUO5" s="80"/>
      <c r="CUP5" s="49"/>
      <c r="CUQ5" s="49"/>
      <c r="CUR5" s="47"/>
      <c r="CUS5" s="47"/>
      <c r="CUT5" s="47"/>
      <c r="CUU5" s="47"/>
      <c r="CUV5" s="47"/>
      <c r="CUW5" s="79"/>
      <c r="CUX5" s="70"/>
      <c r="CUY5" s="80"/>
      <c r="CUZ5" s="49"/>
      <c r="CVA5" s="49"/>
      <c r="CVB5" s="47"/>
      <c r="CVC5" s="47"/>
      <c r="CVD5" s="47"/>
      <c r="CVE5" s="47"/>
      <c r="CVF5" s="47"/>
      <c r="CVG5" s="79"/>
      <c r="CVH5" s="70"/>
      <c r="CVI5" s="80"/>
      <c r="CVJ5" s="49"/>
      <c r="CVK5" s="49"/>
      <c r="CVL5" s="47"/>
      <c r="CVM5" s="47"/>
      <c r="CVN5" s="47"/>
      <c r="CVO5" s="47"/>
      <c r="CVP5" s="47"/>
      <c r="CVQ5" s="79"/>
      <c r="CVR5" s="70"/>
      <c r="CVS5" s="80"/>
      <c r="CVT5" s="49"/>
      <c r="CVU5" s="49"/>
      <c r="CVV5" s="47"/>
      <c r="CVW5" s="47"/>
      <c r="CVX5" s="47"/>
      <c r="CVY5" s="47"/>
      <c r="CVZ5" s="47"/>
      <c r="CWA5" s="79"/>
      <c r="CWB5" s="70"/>
      <c r="CWC5" s="80"/>
      <c r="CWD5" s="49"/>
      <c r="CWE5" s="49"/>
      <c r="CWF5" s="47"/>
      <c r="CWG5" s="47"/>
      <c r="CWH5" s="47"/>
      <c r="CWI5" s="47"/>
      <c r="CWJ5" s="47"/>
      <c r="CWK5" s="79"/>
      <c r="CWL5" s="70"/>
      <c r="CWM5" s="80"/>
      <c r="CWN5" s="49"/>
      <c r="CWO5" s="49"/>
      <c r="CWP5" s="47"/>
      <c r="CWQ5" s="47"/>
      <c r="CWR5" s="47"/>
      <c r="CWS5" s="47"/>
      <c r="CWT5" s="47"/>
      <c r="CWU5" s="79"/>
      <c r="CWV5" s="70"/>
      <c r="CWW5" s="80"/>
      <c r="CWX5" s="49"/>
      <c r="CWY5" s="49"/>
      <c r="CWZ5" s="47"/>
      <c r="CXA5" s="47"/>
      <c r="CXB5" s="47"/>
      <c r="CXC5" s="47"/>
      <c r="CXD5" s="47"/>
      <c r="CXE5" s="79"/>
      <c r="CXF5" s="70"/>
      <c r="CXG5" s="80"/>
      <c r="CXH5" s="49"/>
      <c r="CXI5" s="49"/>
      <c r="CXJ5" s="47"/>
      <c r="CXK5" s="47"/>
      <c r="CXL5" s="47"/>
      <c r="CXM5" s="47"/>
      <c r="CXN5" s="47"/>
      <c r="CXO5" s="79"/>
      <c r="CXP5" s="70"/>
      <c r="CXQ5" s="80"/>
      <c r="CXR5" s="49"/>
      <c r="CXS5" s="49"/>
      <c r="CXT5" s="47"/>
      <c r="CXU5" s="47"/>
      <c r="CXV5" s="47"/>
      <c r="CXW5" s="47"/>
      <c r="CXX5" s="47"/>
      <c r="CXY5" s="79"/>
      <c r="CXZ5" s="70"/>
      <c r="CYA5" s="80"/>
      <c r="CYB5" s="49"/>
      <c r="CYC5" s="49"/>
      <c r="CYD5" s="47"/>
      <c r="CYE5" s="47"/>
      <c r="CYF5" s="47"/>
      <c r="CYG5" s="47"/>
      <c r="CYH5" s="47"/>
      <c r="CYI5" s="79"/>
      <c r="CYJ5" s="70"/>
      <c r="CYK5" s="80"/>
      <c r="CYL5" s="49"/>
      <c r="CYM5" s="49"/>
      <c r="CYN5" s="47"/>
      <c r="CYO5" s="47"/>
      <c r="CYP5" s="47"/>
      <c r="CYQ5" s="47"/>
      <c r="CYR5" s="47"/>
      <c r="CYS5" s="79"/>
      <c r="CYT5" s="70"/>
      <c r="CYU5" s="80"/>
      <c r="CYV5" s="49"/>
      <c r="CYW5" s="49"/>
      <c r="CYX5" s="47"/>
      <c r="CYY5" s="47"/>
      <c r="CYZ5" s="47"/>
      <c r="CZA5" s="47"/>
      <c r="CZB5" s="47"/>
      <c r="CZC5" s="79"/>
      <c r="CZD5" s="70"/>
      <c r="CZE5" s="80"/>
      <c r="CZF5" s="49"/>
      <c r="CZG5" s="49"/>
      <c r="CZH5" s="47"/>
      <c r="CZI5" s="47"/>
      <c r="CZJ5" s="47"/>
      <c r="CZK5" s="47"/>
      <c r="CZL5" s="47"/>
      <c r="CZM5" s="79"/>
      <c r="CZN5" s="70"/>
      <c r="CZO5" s="80"/>
      <c r="CZP5" s="49"/>
      <c r="CZQ5" s="49"/>
      <c r="CZR5" s="47"/>
      <c r="CZS5" s="47"/>
      <c r="CZT5" s="47"/>
      <c r="CZU5" s="47"/>
      <c r="CZV5" s="47"/>
      <c r="CZW5" s="79"/>
      <c r="CZX5" s="70"/>
      <c r="CZY5" s="80"/>
      <c r="CZZ5" s="49"/>
      <c r="DAA5" s="49"/>
      <c r="DAB5" s="47"/>
      <c r="DAC5" s="47"/>
      <c r="DAD5" s="47"/>
      <c r="DAE5" s="47"/>
      <c r="DAF5" s="47"/>
      <c r="DAG5" s="79"/>
      <c r="DAH5" s="70"/>
      <c r="DAI5" s="80"/>
      <c r="DAJ5" s="49"/>
      <c r="DAK5" s="49"/>
      <c r="DAL5" s="47"/>
      <c r="DAM5" s="47"/>
      <c r="DAN5" s="47"/>
      <c r="DAO5" s="47"/>
      <c r="DAP5" s="47"/>
      <c r="DAQ5" s="79"/>
      <c r="DAR5" s="70"/>
      <c r="DAS5" s="80"/>
      <c r="DAT5" s="49"/>
      <c r="DAU5" s="49"/>
      <c r="DAV5" s="47"/>
      <c r="DAW5" s="47"/>
      <c r="DAX5" s="47"/>
      <c r="DAY5" s="47"/>
      <c r="DAZ5" s="47"/>
      <c r="DBA5" s="79"/>
      <c r="DBB5" s="70"/>
      <c r="DBC5" s="80"/>
      <c r="DBD5" s="49"/>
      <c r="DBE5" s="49"/>
      <c r="DBF5" s="47"/>
      <c r="DBG5" s="47"/>
      <c r="DBH5" s="47"/>
      <c r="DBI5" s="47"/>
      <c r="DBJ5" s="47"/>
      <c r="DBK5" s="79"/>
      <c r="DBL5" s="70"/>
      <c r="DBM5" s="80"/>
      <c r="DBN5" s="49"/>
      <c r="DBO5" s="49"/>
      <c r="DBP5" s="47"/>
      <c r="DBQ5" s="47"/>
      <c r="DBR5" s="47"/>
      <c r="DBS5" s="47"/>
      <c r="DBT5" s="47"/>
      <c r="DBU5" s="79"/>
      <c r="DBV5" s="70"/>
      <c r="DBW5" s="80"/>
      <c r="DBX5" s="49"/>
      <c r="DBY5" s="49"/>
      <c r="DBZ5" s="47"/>
      <c r="DCA5" s="47"/>
      <c r="DCB5" s="47"/>
      <c r="DCC5" s="47"/>
      <c r="DCD5" s="47"/>
      <c r="DCE5" s="79"/>
      <c r="DCF5" s="70"/>
      <c r="DCG5" s="80"/>
      <c r="DCH5" s="49"/>
      <c r="DCI5" s="49"/>
      <c r="DCJ5" s="47"/>
      <c r="DCK5" s="47"/>
      <c r="DCL5" s="47"/>
      <c r="DCM5" s="47"/>
      <c r="DCN5" s="47"/>
      <c r="DCO5" s="79"/>
      <c r="DCP5" s="70"/>
      <c r="DCQ5" s="80"/>
      <c r="DCR5" s="49"/>
      <c r="DCS5" s="49"/>
      <c r="DCT5" s="47"/>
      <c r="DCU5" s="47"/>
      <c r="DCV5" s="47"/>
      <c r="DCW5" s="47"/>
      <c r="DCX5" s="47"/>
      <c r="DCY5" s="79"/>
      <c r="DCZ5" s="70"/>
      <c r="DDA5" s="80"/>
      <c r="DDB5" s="49"/>
      <c r="DDC5" s="49"/>
      <c r="DDD5" s="47"/>
      <c r="DDE5" s="47"/>
      <c r="DDF5" s="47"/>
      <c r="DDG5" s="47"/>
      <c r="DDH5" s="47"/>
      <c r="DDI5" s="79"/>
      <c r="DDJ5" s="70"/>
      <c r="DDK5" s="80"/>
      <c r="DDL5" s="49"/>
      <c r="DDM5" s="49"/>
      <c r="DDN5" s="47"/>
      <c r="DDO5" s="47"/>
      <c r="DDP5" s="47"/>
      <c r="DDQ5" s="47"/>
      <c r="DDR5" s="47"/>
      <c r="DDS5" s="79"/>
      <c r="DDT5" s="70"/>
      <c r="DDU5" s="80"/>
      <c r="DDV5" s="49"/>
      <c r="DDW5" s="49"/>
      <c r="DDX5" s="47"/>
      <c r="DDY5" s="47"/>
      <c r="DDZ5" s="47"/>
      <c r="DEA5" s="47"/>
      <c r="DEB5" s="47"/>
      <c r="DEC5" s="79"/>
      <c r="DED5" s="70"/>
      <c r="DEE5" s="80"/>
      <c r="DEF5" s="49"/>
      <c r="DEG5" s="49"/>
      <c r="DEH5" s="47"/>
      <c r="DEI5" s="47"/>
      <c r="DEJ5" s="47"/>
      <c r="DEK5" s="47"/>
      <c r="DEL5" s="47"/>
      <c r="DEM5" s="79"/>
      <c r="DEN5" s="70"/>
      <c r="DEO5" s="80"/>
      <c r="DEP5" s="49"/>
      <c r="DEQ5" s="49"/>
      <c r="DER5" s="47"/>
      <c r="DES5" s="47"/>
      <c r="DET5" s="47"/>
      <c r="DEU5" s="47"/>
      <c r="DEV5" s="47"/>
      <c r="DEW5" s="79"/>
      <c r="DEX5" s="70"/>
      <c r="DEY5" s="80"/>
      <c r="DEZ5" s="49"/>
      <c r="DFA5" s="49"/>
      <c r="DFB5" s="47"/>
      <c r="DFC5" s="47"/>
      <c r="DFD5" s="47"/>
      <c r="DFE5" s="47"/>
      <c r="DFF5" s="47"/>
      <c r="DFG5" s="79"/>
      <c r="DFH5" s="70"/>
      <c r="DFI5" s="80"/>
      <c r="DFJ5" s="49"/>
      <c r="DFK5" s="49"/>
      <c r="DFL5" s="47"/>
      <c r="DFM5" s="47"/>
      <c r="DFN5" s="47"/>
      <c r="DFO5" s="47"/>
      <c r="DFP5" s="47"/>
      <c r="DFQ5" s="79"/>
      <c r="DFR5" s="70"/>
      <c r="DFS5" s="80"/>
      <c r="DFT5" s="49"/>
      <c r="DFU5" s="49"/>
      <c r="DFV5" s="47"/>
      <c r="DFW5" s="47"/>
      <c r="DFX5" s="47"/>
      <c r="DFY5" s="47"/>
      <c r="DFZ5" s="47"/>
      <c r="DGA5" s="79"/>
      <c r="DGB5" s="70"/>
      <c r="DGC5" s="80"/>
      <c r="DGD5" s="49"/>
      <c r="DGE5" s="49"/>
      <c r="DGF5" s="47"/>
      <c r="DGG5" s="47"/>
      <c r="DGH5" s="47"/>
      <c r="DGI5" s="47"/>
      <c r="DGJ5" s="47"/>
      <c r="DGK5" s="79"/>
      <c r="DGL5" s="70"/>
      <c r="DGM5" s="80"/>
      <c r="DGN5" s="49"/>
      <c r="DGO5" s="49"/>
      <c r="DGP5" s="47"/>
      <c r="DGQ5" s="47"/>
      <c r="DGR5" s="47"/>
      <c r="DGS5" s="47"/>
      <c r="DGT5" s="47"/>
      <c r="DGU5" s="79"/>
      <c r="DGV5" s="70"/>
      <c r="DGW5" s="80"/>
      <c r="DGX5" s="49"/>
      <c r="DGY5" s="49"/>
      <c r="DGZ5" s="47"/>
      <c r="DHA5" s="47"/>
      <c r="DHB5" s="47"/>
      <c r="DHC5" s="47"/>
      <c r="DHD5" s="47"/>
      <c r="DHE5" s="79"/>
      <c r="DHF5" s="70"/>
      <c r="DHG5" s="80"/>
      <c r="DHH5" s="49"/>
      <c r="DHI5" s="49"/>
      <c r="DHJ5" s="47"/>
      <c r="DHK5" s="47"/>
      <c r="DHL5" s="47"/>
      <c r="DHM5" s="47"/>
      <c r="DHN5" s="47"/>
      <c r="DHO5" s="79"/>
      <c r="DHP5" s="70"/>
      <c r="DHQ5" s="80"/>
      <c r="DHR5" s="49"/>
      <c r="DHS5" s="49"/>
      <c r="DHT5" s="47"/>
      <c r="DHU5" s="47"/>
      <c r="DHV5" s="47"/>
      <c r="DHW5" s="47"/>
      <c r="DHX5" s="47"/>
      <c r="DHY5" s="79"/>
      <c r="DHZ5" s="70"/>
      <c r="DIA5" s="80"/>
      <c r="DIB5" s="49"/>
      <c r="DIC5" s="49"/>
      <c r="DID5" s="47"/>
      <c r="DIE5" s="47"/>
      <c r="DIF5" s="47"/>
      <c r="DIG5" s="47"/>
      <c r="DIH5" s="47"/>
      <c r="DII5" s="79"/>
      <c r="DIJ5" s="70"/>
      <c r="DIK5" s="80"/>
      <c r="DIL5" s="49"/>
      <c r="DIM5" s="49"/>
      <c r="DIN5" s="47"/>
      <c r="DIO5" s="47"/>
      <c r="DIP5" s="47"/>
      <c r="DIQ5" s="47"/>
      <c r="DIR5" s="47"/>
      <c r="DIS5" s="79"/>
      <c r="DIT5" s="70"/>
      <c r="DIU5" s="80"/>
      <c r="DIV5" s="49"/>
      <c r="DIW5" s="49"/>
      <c r="DIX5" s="47"/>
      <c r="DIY5" s="47"/>
      <c r="DIZ5" s="47"/>
      <c r="DJA5" s="47"/>
      <c r="DJB5" s="47"/>
      <c r="DJC5" s="79"/>
      <c r="DJD5" s="70"/>
      <c r="DJE5" s="80"/>
      <c r="DJF5" s="49"/>
      <c r="DJG5" s="49"/>
      <c r="DJH5" s="47"/>
      <c r="DJI5" s="47"/>
      <c r="DJJ5" s="47"/>
      <c r="DJK5" s="47"/>
      <c r="DJL5" s="47"/>
      <c r="DJM5" s="79"/>
      <c r="DJN5" s="70"/>
      <c r="DJO5" s="80"/>
      <c r="DJP5" s="49"/>
      <c r="DJQ5" s="49"/>
      <c r="DJR5" s="47"/>
      <c r="DJS5" s="47"/>
      <c r="DJT5" s="47"/>
      <c r="DJU5" s="47"/>
      <c r="DJV5" s="47"/>
      <c r="DJW5" s="79"/>
      <c r="DJX5" s="70"/>
      <c r="DJY5" s="80"/>
      <c r="DJZ5" s="49"/>
      <c r="DKA5" s="49"/>
      <c r="DKB5" s="47"/>
      <c r="DKC5" s="47"/>
      <c r="DKD5" s="47"/>
      <c r="DKE5" s="47"/>
      <c r="DKF5" s="47"/>
      <c r="DKG5" s="79"/>
      <c r="DKH5" s="70"/>
      <c r="DKI5" s="80"/>
      <c r="DKJ5" s="49"/>
      <c r="DKK5" s="49"/>
      <c r="DKL5" s="47"/>
      <c r="DKM5" s="47"/>
      <c r="DKN5" s="47"/>
      <c r="DKO5" s="47"/>
      <c r="DKP5" s="47"/>
      <c r="DKQ5" s="79"/>
      <c r="DKR5" s="70"/>
      <c r="DKS5" s="80"/>
      <c r="DKT5" s="49"/>
      <c r="DKU5" s="49"/>
      <c r="DKV5" s="47"/>
      <c r="DKW5" s="47"/>
      <c r="DKX5" s="47"/>
      <c r="DKY5" s="47"/>
      <c r="DKZ5" s="47"/>
      <c r="DLA5" s="79"/>
      <c r="DLB5" s="70"/>
      <c r="DLC5" s="80"/>
      <c r="DLD5" s="49"/>
      <c r="DLE5" s="49"/>
      <c r="DLF5" s="47"/>
      <c r="DLG5" s="47"/>
      <c r="DLH5" s="47"/>
      <c r="DLI5" s="47"/>
      <c r="DLJ5" s="47"/>
      <c r="DLK5" s="79"/>
      <c r="DLL5" s="70"/>
      <c r="DLM5" s="80"/>
      <c r="DLN5" s="49"/>
      <c r="DLO5" s="49"/>
      <c r="DLP5" s="47"/>
      <c r="DLQ5" s="47"/>
      <c r="DLR5" s="47"/>
      <c r="DLS5" s="47"/>
      <c r="DLT5" s="47"/>
      <c r="DLU5" s="79"/>
      <c r="DLV5" s="70"/>
      <c r="DLW5" s="80"/>
      <c r="DLX5" s="49"/>
      <c r="DLY5" s="49"/>
      <c r="DLZ5" s="47"/>
      <c r="DMA5" s="47"/>
      <c r="DMB5" s="47"/>
      <c r="DMC5" s="47"/>
      <c r="DMD5" s="47"/>
      <c r="DME5" s="79"/>
      <c r="DMF5" s="70"/>
      <c r="DMG5" s="80"/>
      <c r="DMH5" s="49"/>
      <c r="DMI5" s="49"/>
      <c r="DMJ5" s="47"/>
      <c r="DMK5" s="47"/>
      <c r="DML5" s="47"/>
      <c r="DMM5" s="47"/>
      <c r="DMN5" s="47"/>
      <c r="DMO5" s="79"/>
      <c r="DMP5" s="70"/>
      <c r="DMQ5" s="80"/>
      <c r="DMR5" s="49"/>
      <c r="DMS5" s="49"/>
      <c r="DMT5" s="47"/>
      <c r="DMU5" s="47"/>
      <c r="DMV5" s="47"/>
      <c r="DMW5" s="47"/>
      <c r="DMX5" s="47"/>
      <c r="DMY5" s="79"/>
      <c r="DMZ5" s="70"/>
      <c r="DNA5" s="80"/>
      <c r="DNB5" s="49"/>
      <c r="DNC5" s="49"/>
      <c r="DND5" s="47"/>
      <c r="DNE5" s="47"/>
      <c r="DNF5" s="47"/>
      <c r="DNG5" s="47"/>
      <c r="DNH5" s="47"/>
      <c r="DNI5" s="79"/>
      <c r="DNJ5" s="70"/>
      <c r="DNK5" s="80"/>
      <c r="DNL5" s="49"/>
      <c r="DNM5" s="49"/>
      <c r="DNN5" s="47"/>
      <c r="DNO5" s="47"/>
      <c r="DNP5" s="47"/>
      <c r="DNQ5" s="47"/>
      <c r="DNR5" s="47"/>
      <c r="DNS5" s="79"/>
      <c r="DNT5" s="70"/>
      <c r="DNU5" s="80"/>
      <c r="DNV5" s="49"/>
      <c r="DNW5" s="49"/>
      <c r="DNX5" s="47"/>
      <c r="DNY5" s="47"/>
      <c r="DNZ5" s="47"/>
      <c r="DOA5" s="47"/>
      <c r="DOB5" s="47"/>
      <c r="DOC5" s="79"/>
      <c r="DOD5" s="70"/>
      <c r="DOE5" s="80"/>
      <c r="DOF5" s="49"/>
      <c r="DOG5" s="49"/>
      <c r="DOH5" s="47"/>
      <c r="DOI5" s="47"/>
      <c r="DOJ5" s="47"/>
      <c r="DOK5" s="47"/>
      <c r="DOL5" s="47"/>
      <c r="DOM5" s="79"/>
      <c r="DON5" s="70"/>
      <c r="DOO5" s="80"/>
      <c r="DOP5" s="49"/>
      <c r="DOQ5" s="49"/>
      <c r="DOR5" s="47"/>
      <c r="DOS5" s="47"/>
      <c r="DOT5" s="47"/>
      <c r="DOU5" s="47"/>
      <c r="DOV5" s="47"/>
      <c r="DOW5" s="79"/>
      <c r="DOX5" s="70"/>
      <c r="DOY5" s="80"/>
      <c r="DOZ5" s="49"/>
      <c r="DPA5" s="49"/>
      <c r="DPB5" s="47"/>
      <c r="DPC5" s="47"/>
      <c r="DPD5" s="47"/>
      <c r="DPE5" s="47"/>
      <c r="DPF5" s="47"/>
      <c r="DPG5" s="79"/>
      <c r="DPH5" s="70"/>
      <c r="DPI5" s="80"/>
      <c r="DPJ5" s="49"/>
      <c r="DPK5" s="49"/>
      <c r="DPL5" s="47"/>
      <c r="DPM5" s="47"/>
      <c r="DPN5" s="47"/>
      <c r="DPO5" s="47"/>
      <c r="DPP5" s="47"/>
      <c r="DPQ5" s="79"/>
      <c r="DPR5" s="70"/>
      <c r="DPS5" s="80"/>
      <c r="DPT5" s="49"/>
      <c r="DPU5" s="49"/>
      <c r="DPV5" s="47"/>
      <c r="DPW5" s="47"/>
      <c r="DPX5" s="47"/>
      <c r="DPY5" s="47"/>
      <c r="DPZ5" s="47"/>
      <c r="DQA5" s="79"/>
      <c r="DQB5" s="70"/>
      <c r="DQC5" s="80"/>
      <c r="DQD5" s="49"/>
      <c r="DQE5" s="49"/>
      <c r="DQF5" s="47"/>
      <c r="DQG5" s="47"/>
      <c r="DQH5" s="47"/>
      <c r="DQI5" s="47"/>
      <c r="DQJ5" s="47"/>
      <c r="DQK5" s="79"/>
      <c r="DQL5" s="70"/>
      <c r="DQM5" s="80"/>
      <c r="DQN5" s="49"/>
      <c r="DQO5" s="49"/>
      <c r="DQP5" s="47"/>
      <c r="DQQ5" s="47"/>
      <c r="DQR5" s="47"/>
      <c r="DQS5" s="47"/>
      <c r="DQT5" s="47"/>
      <c r="DQU5" s="79"/>
      <c r="DQV5" s="70"/>
      <c r="DQW5" s="80"/>
      <c r="DQX5" s="49"/>
      <c r="DQY5" s="49"/>
      <c r="DQZ5" s="47"/>
      <c r="DRA5" s="47"/>
      <c r="DRB5" s="47"/>
      <c r="DRC5" s="47"/>
      <c r="DRD5" s="47"/>
      <c r="DRE5" s="79"/>
      <c r="DRF5" s="70"/>
      <c r="DRG5" s="80"/>
      <c r="DRH5" s="49"/>
      <c r="DRI5" s="49"/>
      <c r="DRJ5" s="47"/>
      <c r="DRK5" s="47"/>
      <c r="DRL5" s="47"/>
      <c r="DRM5" s="47"/>
      <c r="DRN5" s="47"/>
      <c r="DRO5" s="79"/>
      <c r="DRP5" s="70"/>
      <c r="DRQ5" s="80"/>
      <c r="DRR5" s="49"/>
      <c r="DRS5" s="49"/>
      <c r="DRT5" s="47"/>
      <c r="DRU5" s="47"/>
      <c r="DRV5" s="47"/>
      <c r="DRW5" s="47"/>
      <c r="DRX5" s="47"/>
      <c r="DRY5" s="79"/>
      <c r="DRZ5" s="70"/>
      <c r="DSA5" s="80"/>
      <c r="DSB5" s="49"/>
      <c r="DSC5" s="49"/>
      <c r="DSD5" s="47"/>
      <c r="DSE5" s="47"/>
      <c r="DSF5" s="47"/>
      <c r="DSG5" s="47"/>
      <c r="DSH5" s="47"/>
      <c r="DSI5" s="79"/>
      <c r="DSJ5" s="70"/>
      <c r="DSK5" s="80"/>
      <c r="DSL5" s="49"/>
      <c r="DSM5" s="49"/>
      <c r="DSN5" s="47"/>
      <c r="DSO5" s="47"/>
      <c r="DSP5" s="47"/>
      <c r="DSQ5" s="47"/>
      <c r="DSR5" s="47"/>
      <c r="DSS5" s="79"/>
      <c r="DST5" s="70"/>
      <c r="DSU5" s="80"/>
      <c r="DSV5" s="49"/>
      <c r="DSW5" s="49"/>
      <c r="DSX5" s="47"/>
      <c r="DSY5" s="47"/>
      <c r="DSZ5" s="47"/>
      <c r="DTA5" s="47"/>
      <c r="DTB5" s="47"/>
      <c r="DTC5" s="79"/>
      <c r="DTD5" s="70"/>
      <c r="DTE5" s="80"/>
      <c r="DTF5" s="49"/>
      <c r="DTG5" s="49"/>
      <c r="DTH5" s="47"/>
      <c r="DTI5" s="47"/>
      <c r="DTJ5" s="47"/>
      <c r="DTK5" s="47"/>
      <c r="DTL5" s="47"/>
      <c r="DTM5" s="79"/>
      <c r="DTN5" s="70"/>
      <c r="DTO5" s="80"/>
      <c r="DTP5" s="49"/>
      <c r="DTQ5" s="49"/>
      <c r="DTR5" s="47"/>
      <c r="DTS5" s="47"/>
      <c r="DTT5" s="47"/>
      <c r="DTU5" s="47"/>
      <c r="DTV5" s="47"/>
      <c r="DTW5" s="79"/>
      <c r="DTX5" s="70"/>
      <c r="DTY5" s="80"/>
      <c r="DTZ5" s="49"/>
      <c r="DUA5" s="49"/>
      <c r="DUB5" s="47"/>
      <c r="DUC5" s="47"/>
      <c r="DUD5" s="47"/>
      <c r="DUE5" s="47"/>
      <c r="DUF5" s="47"/>
      <c r="DUG5" s="79"/>
      <c r="DUH5" s="70"/>
      <c r="DUI5" s="80"/>
      <c r="DUJ5" s="49"/>
      <c r="DUK5" s="49"/>
      <c r="DUL5" s="47"/>
      <c r="DUM5" s="47"/>
      <c r="DUN5" s="47"/>
      <c r="DUO5" s="47"/>
      <c r="DUP5" s="47"/>
      <c r="DUQ5" s="79"/>
      <c r="DUR5" s="70"/>
      <c r="DUS5" s="80"/>
      <c r="DUT5" s="49"/>
      <c r="DUU5" s="49"/>
      <c r="DUV5" s="47"/>
      <c r="DUW5" s="47"/>
      <c r="DUX5" s="47"/>
      <c r="DUY5" s="47"/>
      <c r="DUZ5" s="47"/>
      <c r="DVA5" s="79"/>
      <c r="DVB5" s="70"/>
      <c r="DVC5" s="80"/>
      <c r="DVD5" s="49"/>
      <c r="DVE5" s="49"/>
      <c r="DVF5" s="47"/>
      <c r="DVG5" s="47"/>
      <c r="DVH5" s="47"/>
      <c r="DVI5" s="47"/>
      <c r="DVJ5" s="47"/>
      <c r="DVK5" s="79"/>
      <c r="DVL5" s="70"/>
      <c r="DVM5" s="80"/>
      <c r="DVN5" s="49"/>
      <c r="DVO5" s="49"/>
      <c r="DVP5" s="47"/>
      <c r="DVQ5" s="47"/>
      <c r="DVR5" s="47"/>
      <c r="DVS5" s="47"/>
      <c r="DVT5" s="47"/>
      <c r="DVU5" s="79"/>
      <c r="DVV5" s="70"/>
      <c r="DVW5" s="80"/>
      <c r="DVX5" s="49"/>
      <c r="DVY5" s="49"/>
      <c r="DVZ5" s="47"/>
      <c r="DWA5" s="47"/>
      <c r="DWB5" s="47"/>
      <c r="DWC5" s="47"/>
      <c r="DWD5" s="47"/>
      <c r="DWE5" s="79"/>
      <c r="DWF5" s="70"/>
      <c r="DWG5" s="80"/>
      <c r="DWH5" s="49"/>
      <c r="DWI5" s="49"/>
      <c r="DWJ5" s="47"/>
      <c r="DWK5" s="47"/>
      <c r="DWL5" s="47"/>
      <c r="DWM5" s="47"/>
      <c r="DWN5" s="47"/>
      <c r="DWO5" s="79"/>
      <c r="DWP5" s="70"/>
      <c r="DWQ5" s="80"/>
      <c r="DWR5" s="49"/>
      <c r="DWS5" s="49"/>
      <c r="DWT5" s="47"/>
      <c r="DWU5" s="47"/>
      <c r="DWV5" s="47"/>
      <c r="DWW5" s="47"/>
      <c r="DWX5" s="47"/>
      <c r="DWY5" s="79"/>
      <c r="DWZ5" s="70"/>
      <c r="DXA5" s="80"/>
      <c r="DXB5" s="49"/>
      <c r="DXC5" s="49"/>
      <c r="DXD5" s="47"/>
      <c r="DXE5" s="47"/>
      <c r="DXF5" s="47"/>
      <c r="DXG5" s="47"/>
      <c r="DXH5" s="47"/>
      <c r="DXI5" s="79"/>
      <c r="DXJ5" s="70"/>
      <c r="DXK5" s="80"/>
      <c r="DXL5" s="49"/>
      <c r="DXM5" s="49"/>
      <c r="DXN5" s="47"/>
      <c r="DXO5" s="47"/>
      <c r="DXP5" s="47"/>
      <c r="DXQ5" s="47"/>
      <c r="DXR5" s="47"/>
      <c r="DXS5" s="79"/>
      <c r="DXT5" s="70"/>
      <c r="DXU5" s="80"/>
      <c r="DXV5" s="49"/>
      <c r="DXW5" s="49"/>
      <c r="DXX5" s="47"/>
      <c r="DXY5" s="47"/>
      <c r="DXZ5" s="47"/>
      <c r="DYA5" s="47"/>
      <c r="DYB5" s="47"/>
      <c r="DYC5" s="79"/>
      <c r="DYD5" s="70"/>
      <c r="DYE5" s="80"/>
      <c r="DYF5" s="49"/>
      <c r="DYG5" s="49"/>
      <c r="DYH5" s="47"/>
      <c r="DYI5" s="47"/>
      <c r="DYJ5" s="47"/>
      <c r="DYK5" s="47"/>
      <c r="DYL5" s="47"/>
      <c r="DYM5" s="79"/>
      <c r="DYN5" s="70"/>
      <c r="DYO5" s="80"/>
      <c r="DYP5" s="49"/>
      <c r="DYQ5" s="49"/>
      <c r="DYR5" s="47"/>
      <c r="DYS5" s="47"/>
      <c r="DYT5" s="47"/>
      <c r="DYU5" s="47"/>
      <c r="DYV5" s="47"/>
      <c r="DYW5" s="79"/>
      <c r="DYX5" s="70"/>
      <c r="DYY5" s="80"/>
      <c r="DYZ5" s="49"/>
      <c r="DZA5" s="49"/>
      <c r="DZB5" s="47"/>
      <c r="DZC5" s="47"/>
      <c r="DZD5" s="47"/>
      <c r="DZE5" s="47"/>
      <c r="DZF5" s="47"/>
      <c r="DZG5" s="79"/>
      <c r="DZH5" s="70"/>
      <c r="DZI5" s="80"/>
      <c r="DZJ5" s="49"/>
      <c r="DZK5" s="49"/>
      <c r="DZL5" s="47"/>
      <c r="DZM5" s="47"/>
      <c r="DZN5" s="47"/>
      <c r="DZO5" s="47"/>
      <c r="DZP5" s="47"/>
      <c r="DZQ5" s="79"/>
      <c r="DZR5" s="70"/>
      <c r="DZS5" s="80"/>
      <c r="DZT5" s="49"/>
      <c r="DZU5" s="49"/>
      <c r="DZV5" s="47"/>
      <c r="DZW5" s="47"/>
      <c r="DZX5" s="47"/>
      <c r="DZY5" s="47"/>
      <c r="DZZ5" s="47"/>
      <c r="EAA5" s="79"/>
      <c r="EAB5" s="70"/>
      <c r="EAC5" s="80"/>
      <c r="EAD5" s="49"/>
      <c r="EAE5" s="49"/>
      <c r="EAF5" s="47"/>
      <c r="EAG5" s="47"/>
      <c r="EAH5" s="47"/>
      <c r="EAI5" s="47"/>
      <c r="EAJ5" s="47"/>
      <c r="EAK5" s="79"/>
      <c r="EAL5" s="70"/>
      <c r="EAM5" s="80"/>
      <c r="EAN5" s="49"/>
      <c r="EAO5" s="49"/>
      <c r="EAP5" s="47"/>
      <c r="EAQ5" s="47"/>
      <c r="EAR5" s="47"/>
      <c r="EAS5" s="47"/>
      <c r="EAT5" s="47"/>
      <c r="EAU5" s="79"/>
      <c r="EAV5" s="70"/>
      <c r="EAW5" s="80"/>
      <c r="EAX5" s="49"/>
      <c r="EAY5" s="49"/>
      <c r="EAZ5" s="47"/>
      <c r="EBA5" s="47"/>
      <c r="EBB5" s="47"/>
      <c r="EBC5" s="47"/>
      <c r="EBD5" s="47"/>
      <c r="EBE5" s="79"/>
      <c r="EBF5" s="70"/>
      <c r="EBG5" s="80"/>
      <c r="EBH5" s="49"/>
      <c r="EBI5" s="49"/>
      <c r="EBJ5" s="47"/>
      <c r="EBK5" s="47"/>
      <c r="EBL5" s="47"/>
      <c r="EBM5" s="47"/>
      <c r="EBN5" s="47"/>
      <c r="EBO5" s="79"/>
      <c r="EBP5" s="70"/>
      <c r="EBQ5" s="80"/>
      <c r="EBR5" s="49"/>
      <c r="EBS5" s="49"/>
      <c r="EBT5" s="47"/>
      <c r="EBU5" s="47"/>
      <c r="EBV5" s="47"/>
      <c r="EBW5" s="47"/>
      <c r="EBX5" s="47"/>
      <c r="EBY5" s="79"/>
      <c r="EBZ5" s="70"/>
      <c r="ECA5" s="80"/>
      <c r="ECB5" s="49"/>
      <c r="ECC5" s="49"/>
      <c r="ECD5" s="47"/>
      <c r="ECE5" s="47"/>
      <c r="ECF5" s="47"/>
      <c r="ECG5" s="47"/>
      <c r="ECH5" s="47"/>
      <c r="ECI5" s="79"/>
      <c r="ECJ5" s="70"/>
      <c r="ECK5" s="80"/>
      <c r="ECL5" s="49"/>
      <c r="ECM5" s="49"/>
      <c r="ECN5" s="47"/>
      <c r="ECO5" s="47"/>
      <c r="ECP5" s="47"/>
      <c r="ECQ5" s="47"/>
      <c r="ECR5" s="47"/>
      <c r="ECS5" s="79"/>
      <c r="ECT5" s="70"/>
      <c r="ECU5" s="80"/>
      <c r="ECV5" s="49"/>
      <c r="ECW5" s="49"/>
      <c r="ECX5" s="47"/>
      <c r="ECY5" s="47"/>
      <c r="ECZ5" s="47"/>
      <c r="EDA5" s="47"/>
      <c r="EDB5" s="47"/>
      <c r="EDC5" s="79"/>
      <c r="EDD5" s="70"/>
      <c r="EDE5" s="80"/>
      <c r="EDF5" s="49"/>
      <c r="EDG5" s="49"/>
      <c r="EDH5" s="47"/>
      <c r="EDI5" s="47"/>
      <c r="EDJ5" s="47"/>
      <c r="EDK5" s="47"/>
      <c r="EDL5" s="47"/>
      <c r="EDM5" s="79"/>
      <c r="EDN5" s="70"/>
      <c r="EDO5" s="80"/>
      <c r="EDP5" s="49"/>
      <c r="EDQ5" s="49"/>
      <c r="EDR5" s="47"/>
      <c r="EDS5" s="47"/>
      <c r="EDT5" s="47"/>
      <c r="EDU5" s="47"/>
      <c r="EDV5" s="47"/>
      <c r="EDW5" s="79"/>
      <c r="EDX5" s="70"/>
      <c r="EDY5" s="80"/>
      <c r="EDZ5" s="49"/>
      <c r="EEA5" s="49"/>
      <c r="EEB5" s="47"/>
      <c r="EEC5" s="47"/>
      <c r="EED5" s="47"/>
      <c r="EEE5" s="47"/>
      <c r="EEF5" s="47"/>
      <c r="EEG5" s="79"/>
      <c r="EEH5" s="70"/>
      <c r="EEI5" s="80"/>
      <c r="EEJ5" s="49"/>
      <c r="EEK5" s="49"/>
      <c r="EEL5" s="47"/>
      <c r="EEM5" s="47"/>
      <c r="EEN5" s="47"/>
      <c r="EEO5" s="47"/>
      <c r="EEP5" s="47"/>
      <c r="EEQ5" s="79"/>
      <c r="EER5" s="70"/>
      <c r="EES5" s="80"/>
      <c r="EET5" s="49"/>
      <c r="EEU5" s="49"/>
      <c r="EEV5" s="47"/>
      <c r="EEW5" s="47"/>
      <c r="EEX5" s="47"/>
      <c r="EEY5" s="47"/>
      <c r="EEZ5" s="47"/>
      <c r="EFA5" s="79"/>
      <c r="EFB5" s="70"/>
      <c r="EFC5" s="80"/>
      <c r="EFD5" s="49"/>
      <c r="EFE5" s="49"/>
      <c r="EFF5" s="47"/>
      <c r="EFG5" s="47"/>
      <c r="EFH5" s="47"/>
      <c r="EFI5" s="47"/>
      <c r="EFJ5" s="47"/>
      <c r="EFK5" s="79"/>
      <c r="EFL5" s="70"/>
      <c r="EFM5" s="80"/>
      <c r="EFN5" s="49"/>
      <c r="EFO5" s="49"/>
      <c r="EFP5" s="47"/>
      <c r="EFQ5" s="47"/>
      <c r="EFR5" s="47"/>
      <c r="EFS5" s="47"/>
      <c r="EFT5" s="47"/>
      <c r="EFU5" s="79"/>
      <c r="EFV5" s="70"/>
      <c r="EFW5" s="80"/>
      <c r="EFX5" s="49"/>
      <c r="EFY5" s="49"/>
      <c r="EFZ5" s="47"/>
      <c r="EGA5" s="47"/>
      <c r="EGB5" s="47"/>
      <c r="EGC5" s="47"/>
      <c r="EGD5" s="47"/>
      <c r="EGE5" s="79"/>
      <c r="EGF5" s="70"/>
      <c r="EGG5" s="80"/>
      <c r="EGH5" s="49"/>
      <c r="EGI5" s="49"/>
      <c r="EGJ5" s="47"/>
      <c r="EGK5" s="47"/>
      <c r="EGL5" s="47"/>
      <c r="EGM5" s="47"/>
      <c r="EGN5" s="47"/>
      <c r="EGO5" s="79"/>
      <c r="EGP5" s="70"/>
      <c r="EGQ5" s="80"/>
      <c r="EGR5" s="49"/>
      <c r="EGS5" s="49"/>
      <c r="EGT5" s="47"/>
      <c r="EGU5" s="47"/>
      <c r="EGV5" s="47"/>
      <c r="EGW5" s="47"/>
      <c r="EGX5" s="47"/>
      <c r="EGY5" s="79"/>
      <c r="EGZ5" s="70"/>
      <c r="EHA5" s="80"/>
      <c r="EHB5" s="49"/>
      <c r="EHC5" s="49"/>
      <c r="EHD5" s="47"/>
      <c r="EHE5" s="47"/>
      <c r="EHF5" s="47"/>
      <c r="EHG5" s="47"/>
      <c r="EHH5" s="47"/>
      <c r="EHI5" s="79"/>
      <c r="EHJ5" s="70"/>
      <c r="EHK5" s="80"/>
      <c r="EHL5" s="49"/>
      <c r="EHM5" s="49"/>
      <c r="EHN5" s="47"/>
      <c r="EHO5" s="47"/>
      <c r="EHP5" s="47"/>
      <c r="EHQ5" s="47"/>
      <c r="EHR5" s="47"/>
      <c r="EHS5" s="79"/>
      <c r="EHT5" s="70"/>
      <c r="EHU5" s="80"/>
      <c r="EHV5" s="49"/>
      <c r="EHW5" s="49"/>
      <c r="EHX5" s="47"/>
      <c r="EHY5" s="47"/>
      <c r="EHZ5" s="47"/>
      <c r="EIA5" s="47"/>
      <c r="EIB5" s="47"/>
      <c r="EIC5" s="79"/>
      <c r="EID5" s="70"/>
      <c r="EIE5" s="80"/>
      <c r="EIF5" s="49"/>
      <c r="EIG5" s="49"/>
      <c r="EIH5" s="47"/>
      <c r="EII5" s="47"/>
      <c r="EIJ5" s="47"/>
      <c r="EIK5" s="47"/>
      <c r="EIL5" s="47"/>
      <c r="EIM5" s="79"/>
      <c r="EIN5" s="70"/>
      <c r="EIO5" s="80"/>
      <c r="EIP5" s="49"/>
      <c r="EIQ5" s="49"/>
      <c r="EIR5" s="47"/>
      <c r="EIS5" s="47"/>
      <c r="EIT5" s="47"/>
      <c r="EIU5" s="47"/>
      <c r="EIV5" s="47"/>
      <c r="EIW5" s="79"/>
      <c r="EIX5" s="70"/>
      <c r="EIY5" s="80"/>
      <c r="EIZ5" s="49"/>
      <c r="EJA5" s="49"/>
      <c r="EJB5" s="47"/>
      <c r="EJC5" s="47"/>
      <c r="EJD5" s="47"/>
      <c r="EJE5" s="47"/>
      <c r="EJF5" s="47"/>
      <c r="EJG5" s="79"/>
      <c r="EJH5" s="70"/>
      <c r="EJI5" s="80"/>
      <c r="EJJ5" s="49"/>
      <c r="EJK5" s="49"/>
      <c r="EJL5" s="47"/>
      <c r="EJM5" s="47"/>
      <c r="EJN5" s="47"/>
      <c r="EJO5" s="47"/>
      <c r="EJP5" s="47"/>
      <c r="EJQ5" s="79"/>
      <c r="EJR5" s="70"/>
      <c r="EJS5" s="80"/>
      <c r="EJT5" s="49"/>
      <c r="EJU5" s="49"/>
      <c r="EJV5" s="47"/>
      <c r="EJW5" s="47"/>
      <c r="EJX5" s="47"/>
      <c r="EJY5" s="47"/>
      <c r="EJZ5" s="47"/>
      <c r="EKA5" s="79"/>
      <c r="EKB5" s="70"/>
      <c r="EKC5" s="80"/>
      <c r="EKD5" s="49"/>
      <c r="EKE5" s="49"/>
      <c r="EKF5" s="47"/>
      <c r="EKG5" s="47"/>
      <c r="EKH5" s="47"/>
      <c r="EKI5" s="47"/>
      <c r="EKJ5" s="47"/>
      <c r="EKK5" s="79"/>
      <c r="EKL5" s="70"/>
      <c r="EKM5" s="80"/>
      <c r="EKN5" s="49"/>
      <c r="EKO5" s="49"/>
      <c r="EKP5" s="47"/>
      <c r="EKQ5" s="47"/>
      <c r="EKR5" s="47"/>
      <c r="EKS5" s="47"/>
      <c r="EKT5" s="47"/>
      <c r="EKU5" s="79"/>
      <c r="EKV5" s="70"/>
      <c r="EKW5" s="80"/>
      <c r="EKX5" s="49"/>
      <c r="EKY5" s="49"/>
      <c r="EKZ5" s="47"/>
      <c r="ELA5" s="47"/>
      <c r="ELB5" s="47"/>
      <c r="ELC5" s="47"/>
      <c r="ELD5" s="47"/>
      <c r="ELE5" s="79"/>
      <c r="ELF5" s="70"/>
      <c r="ELG5" s="80"/>
      <c r="ELH5" s="49"/>
      <c r="ELI5" s="49"/>
      <c r="ELJ5" s="47"/>
      <c r="ELK5" s="47"/>
      <c r="ELL5" s="47"/>
      <c r="ELM5" s="47"/>
      <c r="ELN5" s="47"/>
      <c r="ELO5" s="79"/>
      <c r="ELP5" s="70"/>
      <c r="ELQ5" s="80"/>
      <c r="ELR5" s="49"/>
      <c r="ELS5" s="49"/>
      <c r="ELT5" s="47"/>
      <c r="ELU5" s="47"/>
      <c r="ELV5" s="47"/>
      <c r="ELW5" s="47"/>
      <c r="ELX5" s="47"/>
      <c r="ELY5" s="79"/>
      <c r="ELZ5" s="70"/>
      <c r="EMA5" s="80"/>
      <c r="EMB5" s="49"/>
      <c r="EMC5" s="49"/>
      <c r="EMD5" s="47"/>
      <c r="EME5" s="47"/>
      <c r="EMF5" s="47"/>
      <c r="EMG5" s="47"/>
      <c r="EMH5" s="47"/>
      <c r="EMI5" s="79"/>
      <c r="EMJ5" s="70"/>
      <c r="EMK5" s="80"/>
      <c r="EML5" s="49"/>
      <c r="EMM5" s="49"/>
      <c r="EMN5" s="47"/>
      <c r="EMO5" s="47"/>
      <c r="EMP5" s="47"/>
      <c r="EMQ5" s="47"/>
      <c r="EMR5" s="47"/>
      <c r="EMS5" s="79"/>
      <c r="EMT5" s="70"/>
      <c r="EMU5" s="80"/>
      <c r="EMV5" s="49"/>
      <c r="EMW5" s="49"/>
      <c r="EMX5" s="47"/>
      <c r="EMY5" s="47"/>
      <c r="EMZ5" s="47"/>
      <c r="ENA5" s="47"/>
      <c r="ENB5" s="47"/>
      <c r="ENC5" s="79"/>
      <c r="END5" s="70"/>
      <c r="ENE5" s="80"/>
      <c r="ENF5" s="49"/>
      <c r="ENG5" s="49"/>
      <c r="ENH5" s="47"/>
      <c r="ENI5" s="47"/>
      <c r="ENJ5" s="47"/>
      <c r="ENK5" s="47"/>
      <c r="ENL5" s="47"/>
      <c r="ENM5" s="79"/>
      <c r="ENN5" s="70"/>
      <c r="ENO5" s="80"/>
      <c r="ENP5" s="49"/>
      <c r="ENQ5" s="49"/>
      <c r="ENR5" s="47"/>
      <c r="ENS5" s="47"/>
      <c r="ENT5" s="47"/>
      <c r="ENU5" s="47"/>
      <c r="ENV5" s="47"/>
      <c r="ENW5" s="79"/>
      <c r="ENX5" s="70"/>
      <c r="ENY5" s="80"/>
      <c r="ENZ5" s="49"/>
      <c r="EOA5" s="49"/>
      <c r="EOB5" s="47"/>
      <c r="EOC5" s="47"/>
      <c r="EOD5" s="47"/>
      <c r="EOE5" s="47"/>
      <c r="EOF5" s="47"/>
      <c r="EOG5" s="79"/>
      <c r="EOH5" s="70"/>
      <c r="EOI5" s="80"/>
      <c r="EOJ5" s="49"/>
      <c r="EOK5" s="49"/>
      <c r="EOL5" s="47"/>
      <c r="EOM5" s="47"/>
      <c r="EON5" s="47"/>
      <c r="EOO5" s="47"/>
      <c r="EOP5" s="47"/>
      <c r="EOQ5" s="79"/>
      <c r="EOR5" s="70"/>
      <c r="EOS5" s="80"/>
      <c r="EOT5" s="49"/>
      <c r="EOU5" s="49"/>
      <c r="EOV5" s="47"/>
      <c r="EOW5" s="47"/>
      <c r="EOX5" s="47"/>
      <c r="EOY5" s="47"/>
      <c r="EOZ5" s="47"/>
      <c r="EPA5" s="79"/>
      <c r="EPB5" s="70"/>
      <c r="EPC5" s="80"/>
      <c r="EPD5" s="49"/>
      <c r="EPE5" s="49"/>
      <c r="EPF5" s="47"/>
      <c r="EPG5" s="47"/>
      <c r="EPH5" s="47"/>
      <c r="EPI5" s="47"/>
      <c r="EPJ5" s="47"/>
      <c r="EPK5" s="79"/>
      <c r="EPL5" s="70"/>
      <c r="EPM5" s="80"/>
      <c r="EPN5" s="49"/>
      <c r="EPO5" s="49"/>
      <c r="EPP5" s="47"/>
      <c r="EPQ5" s="47"/>
      <c r="EPR5" s="47"/>
      <c r="EPS5" s="47"/>
      <c r="EPT5" s="47"/>
      <c r="EPU5" s="79"/>
      <c r="EPV5" s="70"/>
      <c r="EPW5" s="80"/>
      <c r="EPX5" s="49"/>
      <c r="EPY5" s="49"/>
      <c r="EPZ5" s="47"/>
      <c r="EQA5" s="47"/>
      <c r="EQB5" s="47"/>
      <c r="EQC5" s="47"/>
      <c r="EQD5" s="47"/>
      <c r="EQE5" s="79"/>
      <c r="EQF5" s="70"/>
      <c r="EQG5" s="80"/>
      <c r="EQH5" s="49"/>
      <c r="EQI5" s="49"/>
      <c r="EQJ5" s="47"/>
      <c r="EQK5" s="47"/>
      <c r="EQL5" s="47"/>
      <c r="EQM5" s="47"/>
      <c r="EQN5" s="47"/>
      <c r="EQO5" s="79"/>
      <c r="EQP5" s="70"/>
      <c r="EQQ5" s="80"/>
      <c r="EQR5" s="49"/>
      <c r="EQS5" s="49"/>
      <c r="EQT5" s="47"/>
      <c r="EQU5" s="47"/>
      <c r="EQV5" s="47"/>
      <c r="EQW5" s="47"/>
      <c r="EQX5" s="47"/>
      <c r="EQY5" s="79"/>
      <c r="EQZ5" s="70"/>
      <c r="ERA5" s="80"/>
      <c r="ERB5" s="49"/>
      <c r="ERC5" s="49"/>
      <c r="ERD5" s="47"/>
      <c r="ERE5" s="47"/>
      <c r="ERF5" s="47"/>
      <c r="ERG5" s="47"/>
      <c r="ERH5" s="47"/>
      <c r="ERI5" s="79"/>
      <c r="ERJ5" s="70"/>
      <c r="ERK5" s="80"/>
      <c r="ERL5" s="49"/>
      <c r="ERM5" s="49"/>
      <c r="ERN5" s="47"/>
      <c r="ERO5" s="47"/>
      <c r="ERP5" s="47"/>
      <c r="ERQ5" s="47"/>
      <c r="ERR5" s="47"/>
      <c r="ERS5" s="79"/>
      <c r="ERT5" s="70"/>
      <c r="ERU5" s="80"/>
      <c r="ERV5" s="49"/>
      <c r="ERW5" s="49"/>
      <c r="ERX5" s="47"/>
      <c r="ERY5" s="47"/>
      <c r="ERZ5" s="47"/>
      <c r="ESA5" s="47"/>
      <c r="ESB5" s="47"/>
      <c r="ESC5" s="79"/>
      <c r="ESD5" s="70"/>
      <c r="ESE5" s="80"/>
      <c r="ESF5" s="49"/>
      <c r="ESG5" s="49"/>
      <c r="ESH5" s="47"/>
      <c r="ESI5" s="47"/>
      <c r="ESJ5" s="47"/>
      <c r="ESK5" s="47"/>
      <c r="ESL5" s="47"/>
      <c r="ESM5" s="79"/>
      <c r="ESN5" s="70"/>
      <c r="ESO5" s="80"/>
      <c r="ESP5" s="49"/>
      <c r="ESQ5" s="49"/>
      <c r="ESR5" s="47"/>
      <c r="ESS5" s="47"/>
      <c r="EST5" s="47"/>
      <c r="ESU5" s="47"/>
      <c r="ESV5" s="47"/>
      <c r="ESW5" s="79"/>
      <c r="ESX5" s="70"/>
      <c r="ESY5" s="80"/>
      <c r="ESZ5" s="49"/>
      <c r="ETA5" s="49"/>
      <c r="ETB5" s="47"/>
      <c r="ETC5" s="47"/>
      <c r="ETD5" s="47"/>
      <c r="ETE5" s="47"/>
      <c r="ETF5" s="47"/>
      <c r="ETG5" s="79"/>
      <c r="ETH5" s="70"/>
      <c r="ETI5" s="80"/>
      <c r="ETJ5" s="49"/>
      <c r="ETK5" s="49"/>
      <c r="ETL5" s="47"/>
      <c r="ETM5" s="47"/>
      <c r="ETN5" s="47"/>
      <c r="ETO5" s="47"/>
      <c r="ETP5" s="47"/>
      <c r="ETQ5" s="79"/>
      <c r="ETR5" s="70"/>
      <c r="ETS5" s="80"/>
      <c r="ETT5" s="49"/>
      <c r="ETU5" s="49"/>
      <c r="ETV5" s="47"/>
      <c r="ETW5" s="47"/>
      <c r="ETX5" s="47"/>
      <c r="ETY5" s="47"/>
      <c r="ETZ5" s="47"/>
      <c r="EUA5" s="79"/>
      <c r="EUB5" s="70"/>
      <c r="EUC5" s="80"/>
      <c r="EUD5" s="49"/>
      <c r="EUE5" s="49"/>
      <c r="EUF5" s="47"/>
      <c r="EUG5" s="47"/>
      <c r="EUH5" s="47"/>
      <c r="EUI5" s="47"/>
      <c r="EUJ5" s="47"/>
      <c r="EUK5" s="79"/>
      <c r="EUL5" s="70"/>
      <c r="EUM5" s="80"/>
      <c r="EUN5" s="49"/>
      <c r="EUO5" s="49"/>
      <c r="EUP5" s="47"/>
      <c r="EUQ5" s="47"/>
      <c r="EUR5" s="47"/>
      <c r="EUS5" s="47"/>
      <c r="EUT5" s="47"/>
      <c r="EUU5" s="79"/>
      <c r="EUV5" s="70"/>
      <c r="EUW5" s="80"/>
      <c r="EUX5" s="49"/>
      <c r="EUY5" s="49"/>
      <c r="EUZ5" s="47"/>
      <c r="EVA5" s="47"/>
      <c r="EVB5" s="47"/>
      <c r="EVC5" s="47"/>
      <c r="EVD5" s="47"/>
      <c r="EVE5" s="79"/>
      <c r="EVF5" s="70"/>
      <c r="EVG5" s="80"/>
      <c r="EVH5" s="49"/>
      <c r="EVI5" s="49"/>
      <c r="EVJ5" s="47"/>
      <c r="EVK5" s="47"/>
      <c r="EVL5" s="47"/>
      <c r="EVM5" s="47"/>
      <c r="EVN5" s="47"/>
      <c r="EVO5" s="79"/>
      <c r="EVP5" s="70"/>
      <c r="EVQ5" s="80"/>
      <c r="EVR5" s="49"/>
      <c r="EVS5" s="49"/>
      <c r="EVT5" s="47"/>
      <c r="EVU5" s="47"/>
      <c r="EVV5" s="47"/>
      <c r="EVW5" s="47"/>
      <c r="EVX5" s="47"/>
      <c r="EVY5" s="79"/>
      <c r="EVZ5" s="70"/>
      <c r="EWA5" s="80"/>
      <c r="EWB5" s="49"/>
      <c r="EWC5" s="49"/>
      <c r="EWD5" s="47"/>
      <c r="EWE5" s="47"/>
      <c r="EWF5" s="47"/>
      <c r="EWG5" s="47"/>
      <c r="EWH5" s="47"/>
      <c r="EWI5" s="79"/>
      <c r="EWJ5" s="70"/>
      <c r="EWK5" s="80"/>
      <c r="EWL5" s="49"/>
      <c r="EWM5" s="49"/>
      <c r="EWN5" s="47"/>
      <c r="EWO5" s="47"/>
      <c r="EWP5" s="47"/>
      <c r="EWQ5" s="47"/>
      <c r="EWR5" s="47"/>
      <c r="EWS5" s="79"/>
      <c r="EWT5" s="70"/>
      <c r="EWU5" s="80"/>
      <c r="EWV5" s="49"/>
      <c r="EWW5" s="49"/>
      <c r="EWX5" s="47"/>
      <c r="EWY5" s="47"/>
      <c r="EWZ5" s="47"/>
      <c r="EXA5" s="47"/>
      <c r="EXB5" s="47"/>
      <c r="EXC5" s="79"/>
      <c r="EXD5" s="70"/>
      <c r="EXE5" s="80"/>
      <c r="EXF5" s="49"/>
      <c r="EXG5" s="49"/>
      <c r="EXH5" s="47"/>
      <c r="EXI5" s="47"/>
      <c r="EXJ5" s="47"/>
      <c r="EXK5" s="47"/>
      <c r="EXL5" s="47"/>
      <c r="EXM5" s="79"/>
      <c r="EXN5" s="70"/>
      <c r="EXO5" s="80"/>
      <c r="EXP5" s="49"/>
      <c r="EXQ5" s="49"/>
      <c r="EXR5" s="47"/>
      <c r="EXS5" s="47"/>
      <c r="EXT5" s="47"/>
      <c r="EXU5" s="47"/>
      <c r="EXV5" s="47"/>
      <c r="EXW5" s="79"/>
      <c r="EXX5" s="70"/>
      <c r="EXY5" s="80"/>
      <c r="EXZ5" s="49"/>
      <c r="EYA5" s="49"/>
      <c r="EYB5" s="47"/>
      <c r="EYC5" s="47"/>
      <c r="EYD5" s="47"/>
      <c r="EYE5" s="47"/>
      <c r="EYF5" s="47"/>
      <c r="EYG5" s="79"/>
      <c r="EYH5" s="70"/>
      <c r="EYI5" s="80"/>
      <c r="EYJ5" s="49"/>
      <c r="EYK5" s="49"/>
      <c r="EYL5" s="47"/>
      <c r="EYM5" s="47"/>
      <c r="EYN5" s="47"/>
      <c r="EYO5" s="47"/>
      <c r="EYP5" s="47"/>
      <c r="EYQ5" s="79"/>
      <c r="EYR5" s="70"/>
      <c r="EYS5" s="80"/>
      <c r="EYT5" s="49"/>
      <c r="EYU5" s="49"/>
      <c r="EYV5" s="47"/>
      <c r="EYW5" s="47"/>
      <c r="EYX5" s="47"/>
      <c r="EYY5" s="47"/>
      <c r="EYZ5" s="47"/>
      <c r="EZA5" s="79"/>
      <c r="EZB5" s="70"/>
      <c r="EZC5" s="80"/>
      <c r="EZD5" s="49"/>
      <c r="EZE5" s="49"/>
      <c r="EZF5" s="47"/>
      <c r="EZG5" s="47"/>
      <c r="EZH5" s="47"/>
      <c r="EZI5" s="47"/>
      <c r="EZJ5" s="47"/>
      <c r="EZK5" s="79"/>
      <c r="EZL5" s="70"/>
      <c r="EZM5" s="80"/>
      <c r="EZN5" s="49"/>
      <c r="EZO5" s="49"/>
      <c r="EZP5" s="47"/>
      <c r="EZQ5" s="47"/>
      <c r="EZR5" s="47"/>
      <c r="EZS5" s="47"/>
      <c r="EZT5" s="47"/>
      <c r="EZU5" s="79"/>
      <c r="EZV5" s="70"/>
      <c r="EZW5" s="80"/>
      <c r="EZX5" s="49"/>
      <c r="EZY5" s="49"/>
      <c r="EZZ5" s="47"/>
      <c r="FAA5" s="47"/>
      <c r="FAB5" s="47"/>
      <c r="FAC5" s="47"/>
      <c r="FAD5" s="47"/>
      <c r="FAE5" s="79"/>
      <c r="FAF5" s="70"/>
      <c r="FAG5" s="80"/>
      <c r="FAH5" s="49"/>
      <c r="FAI5" s="49"/>
      <c r="FAJ5" s="47"/>
      <c r="FAK5" s="47"/>
      <c r="FAL5" s="47"/>
      <c r="FAM5" s="47"/>
      <c r="FAN5" s="47"/>
      <c r="FAO5" s="79"/>
      <c r="FAP5" s="70"/>
      <c r="FAQ5" s="80"/>
      <c r="FAR5" s="49"/>
      <c r="FAS5" s="49"/>
      <c r="FAT5" s="47"/>
      <c r="FAU5" s="47"/>
      <c r="FAV5" s="47"/>
      <c r="FAW5" s="47"/>
      <c r="FAX5" s="47"/>
      <c r="FAY5" s="79"/>
      <c r="FAZ5" s="70"/>
      <c r="FBA5" s="80"/>
      <c r="FBB5" s="49"/>
      <c r="FBC5" s="49"/>
      <c r="FBD5" s="47"/>
      <c r="FBE5" s="47"/>
      <c r="FBF5" s="47"/>
      <c r="FBG5" s="47"/>
      <c r="FBH5" s="47"/>
      <c r="FBI5" s="79"/>
      <c r="FBJ5" s="70"/>
      <c r="FBK5" s="80"/>
      <c r="FBL5" s="49"/>
      <c r="FBM5" s="49"/>
      <c r="FBN5" s="47"/>
      <c r="FBO5" s="47"/>
      <c r="FBP5" s="47"/>
      <c r="FBQ5" s="47"/>
      <c r="FBR5" s="47"/>
      <c r="FBS5" s="79"/>
      <c r="FBT5" s="70"/>
      <c r="FBU5" s="80"/>
      <c r="FBV5" s="49"/>
      <c r="FBW5" s="49"/>
      <c r="FBX5" s="47"/>
      <c r="FBY5" s="47"/>
      <c r="FBZ5" s="47"/>
      <c r="FCA5" s="47"/>
      <c r="FCB5" s="47"/>
      <c r="FCC5" s="79"/>
      <c r="FCD5" s="70"/>
      <c r="FCE5" s="80"/>
      <c r="FCF5" s="49"/>
      <c r="FCG5" s="49"/>
      <c r="FCH5" s="47"/>
      <c r="FCI5" s="47"/>
      <c r="FCJ5" s="47"/>
      <c r="FCK5" s="47"/>
      <c r="FCL5" s="47"/>
      <c r="FCM5" s="79"/>
      <c r="FCN5" s="70"/>
      <c r="FCO5" s="80"/>
      <c r="FCP5" s="49"/>
      <c r="FCQ5" s="49"/>
      <c r="FCR5" s="47"/>
      <c r="FCS5" s="47"/>
      <c r="FCT5" s="47"/>
      <c r="FCU5" s="47"/>
      <c r="FCV5" s="47"/>
      <c r="FCW5" s="79"/>
      <c r="FCX5" s="70"/>
      <c r="FCY5" s="80"/>
      <c r="FCZ5" s="49"/>
      <c r="FDA5" s="49"/>
      <c r="FDB5" s="47"/>
      <c r="FDC5" s="47"/>
      <c r="FDD5" s="47"/>
      <c r="FDE5" s="47"/>
      <c r="FDF5" s="47"/>
      <c r="FDG5" s="79"/>
      <c r="FDH5" s="70"/>
      <c r="FDI5" s="80"/>
      <c r="FDJ5" s="49"/>
      <c r="FDK5" s="49"/>
      <c r="FDL5" s="47"/>
      <c r="FDM5" s="47"/>
      <c r="FDN5" s="47"/>
      <c r="FDO5" s="47"/>
      <c r="FDP5" s="47"/>
      <c r="FDQ5" s="79"/>
      <c r="FDR5" s="70"/>
      <c r="FDS5" s="80"/>
      <c r="FDT5" s="49"/>
      <c r="FDU5" s="49"/>
      <c r="FDV5" s="47"/>
      <c r="FDW5" s="47"/>
      <c r="FDX5" s="47"/>
      <c r="FDY5" s="47"/>
      <c r="FDZ5" s="47"/>
      <c r="FEA5" s="79"/>
      <c r="FEB5" s="70"/>
      <c r="FEC5" s="80"/>
      <c r="FED5" s="49"/>
      <c r="FEE5" s="49"/>
      <c r="FEF5" s="47"/>
      <c r="FEG5" s="47"/>
      <c r="FEH5" s="47"/>
      <c r="FEI5" s="47"/>
      <c r="FEJ5" s="47"/>
      <c r="FEK5" s="79"/>
      <c r="FEL5" s="70"/>
      <c r="FEM5" s="80"/>
      <c r="FEN5" s="49"/>
      <c r="FEO5" s="49"/>
      <c r="FEP5" s="47"/>
      <c r="FEQ5" s="47"/>
      <c r="FER5" s="47"/>
      <c r="FES5" s="47"/>
      <c r="FET5" s="47"/>
      <c r="FEU5" s="79"/>
      <c r="FEV5" s="70"/>
      <c r="FEW5" s="80"/>
      <c r="FEX5" s="49"/>
      <c r="FEY5" s="49"/>
      <c r="FEZ5" s="47"/>
      <c r="FFA5" s="47"/>
      <c r="FFB5" s="47"/>
      <c r="FFC5" s="47"/>
      <c r="FFD5" s="47"/>
      <c r="FFE5" s="79"/>
      <c r="FFF5" s="70"/>
      <c r="FFG5" s="80"/>
      <c r="FFH5" s="49"/>
      <c r="FFI5" s="49"/>
      <c r="FFJ5" s="47"/>
      <c r="FFK5" s="47"/>
      <c r="FFL5" s="47"/>
      <c r="FFM5" s="47"/>
      <c r="FFN5" s="47"/>
      <c r="FFO5" s="79"/>
      <c r="FFP5" s="70"/>
      <c r="FFQ5" s="80"/>
      <c r="FFR5" s="49"/>
      <c r="FFS5" s="49"/>
      <c r="FFT5" s="47"/>
      <c r="FFU5" s="47"/>
      <c r="FFV5" s="47"/>
      <c r="FFW5" s="47"/>
      <c r="FFX5" s="47"/>
      <c r="FFY5" s="79"/>
      <c r="FFZ5" s="70"/>
      <c r="FGA5" s="80"/>
      <c r="FGB5" s="49"/>
      <c r="FGC5" s="49"/>
      <c r="FGD5" s="47"/>
      <c r="FGE5" s="47"/>
      <c r="FGF5" s="47"/>
      <c r="FGG5" s="47"/>
      <c r="FGH5" s="47"/>
      <c r="FGI5" s="79"/>
      <c r="FGJ5" s="70"/>
      <c r="FGK5" s="80"/>
      <c r="FGL5" s="49"/>
      <c r="FGM5" s="49"/>
      <c r="FGN5" s="47"/>
      <c r="FGO5" s="47"/>
      <c r="FGP5" s="47"/>
      <c r="FGQ5" s="47"/>
      <c r="FGR5" s="47"/>
      <c r="FGS5" s="79"/>
      <c r="FGT5" s="70"/>
      <c r="FGU5" s="80"/>
      <c r="FGV5" s="49"/>
      <c r="FGW5" s="49"/>
      <c r="FGX5" s="47"/>
      <c r="FGY5" s="47"/>
      <c r="FGZ5" s="47"/>
      <c r="FHA5" s="47"/>
      <c r="FHB5" s="47"/>
      <c r="FHC5" s="79"/>
      <c r="FHD5" s="70"/>
      <c r="FHE5" s="80"/>
      <c r="FHF5" s="49"/>
      <c r="FHG5" s="49"/>
      <c r="FHH5" s="47"/>
      <c r="FHI5" s="47"/>
      <c r="FHJ5" s="47"/>
      <c r="FHK5" s="47"/>
      <c r="FHL5" s="47"/>
      <c r="FHM5" s="79"/>
      <c r="FHN5" s="70"/>
      <c r="FHO5" s="80"/>
      <c r="FHP5" s="49"/>
      <c r="FHQ5" s="49"/>
      <c r="FHR5" s="47"/>
      <c r="FHS5" s="47"/>
      <c r="FHT5" s="47"/>
      <c r="FHU5" s="47"/>
      <c r="FHV5" s="47"/>
      <c r="FHW5" s="79"/>
      <c r="FHX5" s="70"/>
      <c r="FHY5" s="80"/>
      <c r="FHZ5" s="49"/>
      <c r="FIA5" s="49"/>
      <c r="FIB5" s="47"/>
      <c r="FIC5" s="47"/>
      <c r="FID5" s="47"/>
      <c r="FIE5" s="47"/>
      <c r="FIF5" s="47"/>
      <c r="FIG5" s="79"/>
      <c r="FIH5" s="70"/>
      <c r="FII5" s="80"/>
      <c r="FIJ5" s="49"/>
      <c r="FIK5" s="49"/>
      <c r="FIL5" s="47"/>
      <c r="FIM5" s="47"/>
      <c r="FIN5" s="47"/>
      <c r="FIO5" s="47"/>
      <c r="FIP5" s="47"/>
      <c r="FIQ5" s="79"/>
      <c r="FIR5" s="70"/>
      <c r="FIS5" s="80"/>
      <c r="FIT5" s="49"/>
      <c r="FIU5" s="49"/>
      <c r="FIV5" s="47"/>
      <c r="FIW5" s="47"/>
      <c r="FIX5" s="47"/>
      <c r="FIY5" s="47"/>
      <c r="FIZ5" s="47"/>
      <c r="FJA5" s="79"/>
      <c r="FJB5" s="70"/>
      <c r="FJC5" s="80"/>
      <c r="FJD5" s="49"/>
      <c r="FJE5" s="49"/>
      <c r="FJF5" s="47"/>
      <c r="FJG5" s="47"/>
      <c r="FJH5" s="47"/>
      <c r="FJI5" s="47"/>
      <c r="FJJ5" s="47"/>
      <c r="FJK5" s="79"/>
      <c r="FJL5" s="70"/>
      <c r="FJM5" s="80"/>
      <c r="FJN5" s="49"/>
      <c r="FJO5" s="49"/>
      <c r="FJP5" s="47"/>
      <c r="FJQ5" s="47"/>
      <c r="FJR5" s="47"/>
      <c r="FJS5" s="47"/>
      <c r="FJT5" s="47"/>
      <c r="FJU5" s="79"/>
      <c r="FJV5" s="70"/>
      <c r="FJW5" s="80"/>
      <c r="FJX5" s="49"/>
      <c r="FJY5" s="49"/>
      <c r="FJZ5" s="47"/>
      <c r="FKA5" s="47"/>
      <c r="FKB5" s="47"/>
      <c r="FKC5" s="47"/>
      <c r="FKD5" s="47"/>
      <c r="FKE5" s="79"/>
      <c r="FKF5" s="70"/>
      <c r="FKG5" s="80"/>
      <c r="FKH5" s="49"/>
      <c r="FKI5" s="49"/>
      <c r="FKJ5" s="47"/>
      <c r="FKK5" s="47"/>
      <c r="FKL5" s="47"/>
      <c r="FKM5" s="47"/>
      <c r="FKN5" s="47"/>
      <c r="FKO5" s="79"/>
      <c r="FKP5" s="70"/>
      <c r="FKQ5" s="80"/>
      <c r="FKR5" s="49"/>
      <c r="FKS5" s="49"/>
      <c r="FKT5" s="47"/>
      <c r="FKU5" s="47"/>
      <c r="FKV5" s="47"/>
      <c r="FKW5" s="47"/>
      <c r="FKX5" s="47"/>
      <c r="FKY5" s="79"/>
      <c r="FKZ5" s="70"/>
      <c r="FLA5" s="80"/>
      <c r="FLB5" s="49"/>
      <c r="FLC5" s="49"/>
      <c r="FLD5" s="47"/>
      <c r="FLE5" s="47"/>
      <c r="FLF5" s="47"/>
      <c r="FLG5" s="47"/>
      <c r="FLH5" s="47"/>
      <c r="FLI5" s="79"/>
      <c r="FLJ5" s="70"/>
      <c r="FLK5" s="80"/>
      <c r="FLL5" s="49"/>
      <c r="FLM5" s="49"/>
      <c r="FLN5" s="47"/>
      <c r="FLO5" s="47"/>
      <c r="FLP5" s="47"/>
      <c r="FLQ5" s="47"/>
      <c r="FLR5" s="47"/>
      <c r="FLS5" s="79"/>
      <c r="FLT5" s="70"/>
      <c r="FLU5" s="80"/>
      <c r="FLV5" s="49"/>
      <c r="FLW5" s="49"/>
      <c r="FLX5" s="47"/>
      <c r="FLY5" s="47"/>
      <c r="FLZ5" s="47"/>
      <c r="FMA5" s="47"/>
      <c r="FMB5" s="47"/>
      <c r="FMC5" s="79"/>
      <c r="FMD5" s="70"/>
      <c r="FME5" s="80"/>
      <c r="FMF5" s="49"/>
      <c r="FMG5" s="49"/>
      <c r="FMH5" s="47"/>
      <c r="FMI5" s="47"/>
      <c r="FMJ5" s="47"/>
      <c r="FMK5" s="47"/>
      <c r="FML5" s="47"/>
      <c r="FMM5" s="79"/>
      <c r="FMN5" s="70"/>
      <c r="FMO5" s="80"/>
      <c r="FMP5" s="49"/>
      <c r="FMQ5" s="49"/>
      <c r="FMR5" s="47"/>
      <c r="FMS5" s="47"/>
      <c r="FMT5" s="47"/>
      <c r="FMU5" s="47"/>
      <c r="FMV5" s="47"/>
      <c r="FMW5" s="79"/>
      <c r="FMX5" s="70"/>
      <c r="FMY5" s="80"/>
      <c r="FMZ5" s="49"/>
      <c r="FNA5" s="49"/>
      <c r="FNB5" s="47"/>
      <c r="FNC5" s="47"/>
      <c r="FND5" s="47"/>
      <c r="FNE5" s="47"/>
      <c r="FNF5" s="47"/>
      <c r="FNG5" s="79"/>
      <c r="FNH5" s="70"/>
      <c r="FNI5" s="80"/>
      <c r="FNJ5" s="49"/>
      <c r="FNK5" s="49"/>
      <c r="FNL5" s="47"/>
      <c r="FNM5" s="47"/>
      <c r="FNN5" s="47"/>
      <c r="FNO5" s="47"/>
      <c r="FNP5" s="47"/>
      <c r="FNQ5" s="79"/>
      <c r="FNR5" s="70"/>
      <c r="FNS5" s="80"/>
      <c r="FNT5" s="49"/>
      <c r="FNU5" s="49"/>
      <c r="FNV5" s="47"/>
      <c r="FNW5" s="47"/>
      <c r="FNX5" s="47"/>
      <c r="FNY5" s="47"/>
      <c r="FNZ5" s="47"/>
      <c r="FOA5" s="79"/>
      <c r="FOB5" s="70"/>
      <c r="FOC5" s="80"/>
      <c r="FOD5" s="49"/>
      <c r="FOE5" s="49"/>
      <c r="FOF5" s="47"/>
      <c r="FOG5" s="47"/>
      <c r="FOH5" s="47"/>
      <c r="FOI5" s="47"/>
      <c r="FOJ5" s="47"/>
      <c r="FOK5" s="79"/>
      <c r="FOL5" s="70"/>
      <c r="FOM5" s="80"/>
      <c r="FON5" s="49"/>
      <c r="FOO5" s="49"/>
      <c r="FOP5" s="47"/>
      <c r="FOQ5" s="47"/>
      <c r="FOR5" s="47"/>
      <c r="FOS5" s="47"/>
      <c r="FOT5" s="47"/>
      <c r="FOU5" s="79"/>
      <c r="FOV5" s="70"/>
      <c r="FOW5" s="80"/>
      <c r="FOX5" s="49"/>
      <c r="FOY5" s="49"/>
      <c r="FOZ5" s="47"/>
      <c r="FPA5" s="47"/>
      <c r="FPB5" s="47"/>
      <c r="FPC5" s="47"/>
      <c r="FPD5" s="47"/>
      <c r="FPE5" s="79"/>
      <c r="FPF5" s="70"/>
      <c r="FPG5" s="80"/>
      <c r="FPH5" s="49"/>
      <c r="FPI5" s="49"/>
      <c r="FPJ5" s="47"/>
      <c r="FPK5" s="47"/>
      <c r="FPL5" s="47"/>
      <c r="FPM5" s="47"/>
      <c r="FPN5" s="47"/>
      <c r="FPO5" s="79"/>
      <c r="FPP5" s="70"/>
      <c r="FPQ5" s="80"/>
      <c r="FPR5" s="49"/>
      <c r="FPS5" s="49"/>
      <c r="FPT5" s="47"/>
      <c r="FPU5" s="47"/>
      <c r="FPV5" s="47"/>
      <c r="FPW5" s="47"/>
      <c r="FPX5" s="47"/>
      <c r="FPY5" s="79"/>
      <c r="FPZ5" s="70"/>
      <c r="FQA5" s="80"/>
      <c r="FQB5" s="49"/>
      <c r="FQC5" s="49"/>
      <c r="FQD5" s="47"/>
      <c r="FQE5" s="47"/>
      <c r="FQF5" s="47"/>
      <c r="FQG5" s="47"/>
      <c r="FQH5" s="47"/>
      <c r="FQI5" s="79"/>
      <c r="FQJ5" s="70"/>
      <c r="FQK5" s="80"/>
      <c r="FQL5" s="49"/>
      <c r="FQM5" s="49"/>
      <c r="FQN5" s="47"/>
      <c r="FQO5" s="47"/>
      <c r="FQP5" s="47"/>
      <c r="FQQ5" s="47"/>
      <c r="FQR5" s="47"/>
      <c r="FQS5" s="79"/>
      <c r="FQT5" s="70"/>
      <c r="FQU5" s="80"/>
      <c r="FQV5" s="49"/>
      <c r="FQW5" s="49"/>
      <c r="FQX5" s="47"/>
      <c r="FQY5" s="47"/>
      <c r="FQZ5" s="47"/>
      <c r="FRA5" s="47"/>
      <c r="FRB5" s="47"/>
      <c r="FRC5" s="79"/>
      <c r="FRD5" s="70"/>
      <c r="FRE5" s="80"/>
      <c r="FRF5" s="49"/>
      <c r="FRG5" s="49"/>
      <c r="FRH5" s="47"/>
      <c r="FRI5" s="47"/>
      <c r="FRJ5" s="47"/>
      <c r="FRK5" s="47"/>
      <c r="FRL5" s="47"/>
      <c r="FRM5" s="79"/>
      <c r="FRN5" s="70"/>
      <c r="FRO5" s="80"/>
      <c r="FRP5" s="49"/>
      <c r="FRQ5" s="49"/>
      <c r="FRR5" s="47"/>
      <c r="FRS5" s="47"/>
      <c r="FRT5" s="47"/>
      <c r="FRU5" s="47"/>
      <c r="FRV5" s="47"/>
      <c r="FRW5" s="79"/>
      <c r="FRX5" s="70"/>
      <c r="FRY5" s="80"/>
      <c r="FRZ5" s="49"/>
      <c r="FSA5" s="49"/>
      <c r="FSB5" s="47"/>
      <c r="FSC5" s="47"/>
      <c r="FSD5" s="47"/>
      <c r="FSE5" s="47"/>
      <c r="FSF5" s="47"/>
      <c r="FSG5" s="79"/>
      <c r="FSH5" s="70"/>
      <c r="FSI5" s="80"/>
      <c r="FSJ5" s="49"/>
      <c r="FSK5" s="49"/>
      <c r="FSL5" s="47"/>
      <c r="FSM5" s="47"/>
      <c r="FSN5" s="47"/>
      <c r="FSO5" s="47"/>
      <c r="FSP5" s="47"/>
      <c r="FSQ5" s="79"/>
      <c r="FSR5" s="70"/>
      <c r="FSS5" s="80"/>
      <c r="FST5" s="49"/>
      <c r="FSU5" s="49"/>
      <c r="FSV5" s="47"/>
      <c r="FSW5" s="47"/>
      <c r="FSX5" s="47"/>
      <c r="FSY5" s="47"/>
      <c r="FSZ5" s="47"/>
      <c r="FTA5" s="79"/>
      <c r="FTB5" s="70"/>
      <c r="FTC5" s="80"/>
      <c r="FTD5" s="49"/>
      <c r="FTE5" s="49"/>
      <c r="FTF5" s="47"/>
      <c r="FTG5" s="47"/>
      <c r="FTH5" s="47"/>
      <c r="FTI5" s="47"/>
      <c r="FTJ5" s="47"/>
      <c r="FTK5" s="79"/>
      <c r="FTL5" s="70"/>
      <c r="FTM5" s="80"/>
      <c r="FTN5" s="49"/>
      <c r="FTO5" s="49"/>
      <c r="FTP5" s="47"/>
      <c r="FTQ5" s="47"/>
      <c r="FTR5" s="47"/>
      <c r="FTS5" s="47"/>
      <c r="FTT5" s="47"/>
      <c r="FTU5" s="79"/>
      <c r="FTV5" s="70"/>
      <c r="FTW5" s="80"/>
      <c r="FTX5" s="49"/>
      <c r="FTY5" s="49"/>
      <c r="FTZ5" s="47"/>
      <c r="FUA5" s="47"/>
      <c r="FUB5" s="47"/>
      <c r="FUC5" s="47"/>
      <c r="FUD5" s="47"/>
      <c r="FUE5" s="79"/>
      <c r="FUF5" s="70"/>
      <c r="FUG5" s="80"/>
      <c r="FUH5" s="49"/>
      <c r="FUI5" s="49"/>
      <c r="FUJ5" s="47"/>
      <c r="FUK5" s="47"/>
      <c r="FUL5" s="47"/>
      <c r="FUM5" s="47"/>
      <c r="FUN5" s="47"/>
      <c r="FUO5" s="79"/>
      <c r="FUP5" s="70"/>
      <c r="FUQ5" s="80"/>
      <c r="FUR5" s="49"/>
      <c r="FUS5" s="49"/>
      <c r="FUT5" s="47"/>
      <c r="FUU5" s="47"/>
      <c r="FUV5" s="47"/>
      <c r="FUW5" s="47"/>
      <c r="FUX5" s="47"/>
      <c r="FUY5" s="79"/>
      <c r="FUZ5" s="70"/>
      <c r="FVA5" s="80"/>
      <c r="FVB5" s="49"/>
      <c r="FVC5" s="49"/>
      <c r="FVD5" s="47"/>
      <c r="FVE5" s="47"/>
      <c r="FVF5" s="47"/>
      <c r="FVG5" s="47"/>
      <c r="FVH5" s="47"/>
      <c r="FVI5" s="79"/>
      <c r="FVJ5" s="70"/>
      <c r="FVK5" s="80"/>
      <c r="FVL5" s="49"/>
      <c r="FVM5" s="49"/>
      <c r="FVN5" s="47"/>
      <c r="FVO5" s="47"/>
      <c r="FVP5" s="47"/>
      <c r="FVQ5" s="47"/>
      <c r="FVR5" s="47"/>
      <c r="FVS5" s="79"/>
      <c r="FVT5" s="70"/>
      <c r="FVU5" s="80"/>
      <c r="FVV5" s="49"/>
      <c r="FVW5" s="49"/>
      <c r="FVX5" s="47"/>
      <c r="FVY5" s="47"/>
      <c r="FVZ5" s="47"/>
      <c r="FWA5" s="47"/>
      <c r="FWB5" s="47"/>
      <c r="FWC5" s="79"/>
      <c r="FWD5" s="70"/>
      <c r="FWE5" s="80"/>
      <c r="FWF5" s="49"/>
      <c r="FWG5" s="49"/>
      <c r="FWH5" s="47"/>
      <c r="FWI5" s="47"/>
      <c r="FWJ5" s="47"/>
      <c r="FWK5" s="47"/>
      <c r="FWL5" s="47"/>
      <c r="FWM5" s="79"/>
      <c r="FWN5" s="70"/>
      <c r="FWO5" s="80"/>
      <c r="FWP5" s="49"/>
      <c r="FWQ5" s="49"/>
      <c r="FWR5" s="47"/>
      <c r="FWS5" s="47"/>
      <c r="FWT5" s="47"/>
      <c r="FWU5" s="47"/>
      <c r="FWV5" s="47"/>
      <c r="FWW5" s="79"/>
      <c r="FWX5" s="70"/>
      <c r="FWY5" s="80"/>
      <c r="FWZ5" s="49"/>
      <c r="FXA5" s="49"/>
      <c r="FXB5" s="47"/>
      <c r="FXC5" s="47"/>
      <c r="FXD5" s="47"/>
      <c r="FXE5" s="47"/>
      <c r="FXF5" s="47"/>
      <c r="FXG5" s="79"/>
      <c r="FXH5" s="70"/>
      <c r="FXI5" s="80"/>
      <c r="FXJ5" s="49"/>
      <c r="FXK5" s="49"/>
      <c r="FXL5" s="47"/>
      <c r="FXM5" s="47"/>
      <c r="FXN5" s="47"/>
      <c r="FXO5" s="47"/>
      <c r="FXP5" s="47"/>
      <c r="FXQ5" s="79"/>
      <c r="FXR5" s="70"/>
      <c r="FXS5" s="80"/>
      <c r="FXT5" s="49"/>
      <c r="FXU5" s="49"/>
      <c r="FXV5" s="47"/>
      <c r="FXW5" s="47"/>
      <c r="FXX5" s="47"/>
      <c r="FXY5" s="47"/>
      <c r="FXZ5" s="47"/>
      <c r="FYA5" s="79"/>
      <c r="FYB5" s="70"/>
      <c r="FYC5" s="80"/>
      <c r="FYD5" s="49"/>
      <c r="FYE5" s="49"/>
      <c r="FYF5" s="47"/>
      <c r="FYG5" s="47"/>
      <c r="FYH5" s="47"/>
      <c r="FYI5" s="47"/>
      <c r="FYJ5" s="47"/>
      <c r="FYK5" s="79"/>
      <c r="FYL5" s="70"/>
      <c r="FYM5" s="80"/>
      <c r="FYN5" s="49"/>
      <c r="FYO5" s="49"/>
      <c r="FYP5" s="47"/>
      <c r="FYQ5" s="47"/>
      <c r="FYR5" s="47"/>
      <c r="FYS5" s="47"/>
      <c r="FYT5" s="47"/>
      <c r="FYU5" s="79"/>
      <c r="FYV5" s="70"/>
      <c r="FYW5" s="80"/>
      <c r="FYX5" s="49"/>
      <c r="FYY5" s="49"/>
      <c r="FYZ5" s="47"/>
      <c r="FZA5" s="47"/>
      <c r="FZB5" s="47"/>
      <c r="FZC5" s="47"/>
      <c r="FZD5" s="47"/>
      <c r="FZE5" s="79"/>
      <c r="FZF5" s="70"/>
      <c r="FZG5" s="80"/>
      <c r="FZH5" s="49"/>
      <c r="FZI5" s="49"/>
      <c r="FZJ5" s="47"/>
      <c r="FZK5" s="47"/>
      <c r="FZL5" s="47"/>
      <c r="FZM5" s="47"/>
      <c r="FZN5" s="47"/>
      <c r="FZO5" s="79"/>
      <c r="FZP5" s="70"/>
      <c r="FZQ5" s="80"/>
      <c r="FZR5" s="49"/>
      <c r="FZS5" s="49"/>
      <c r="FZT5" s="47"/>
      <c r="FZU5" s="47"/>
      <c r="FZV5" s="47"/>
      <c r="FZW5" s="47"/>
      <c r="FZX5" s="47"/>
      <c r="FZY5" s="79"/>
      <c r="FZZ5" s="70"/>
      <c r="GAA5" s="80"/>
      <c r="GAB5" s="49"/>
      <c r="GAC5" s="49"/>
      <c r="GAD5" s="47"/>
      <c r="GAE5" s="47"/>
      <c r="GAF5" s="47"/>
      <c r="GAG5" s="47"/>
      <c r="GAH5" s="47"/>
      <c r="GAI5" s="79"/>
      <c r="GAJ5" s="70"/>
      <c r="GAK5" s="80"/>
      <c r="GAL5" s="49"/>
      <c r="GAM5" s="49"/>
      <c r="GAN5" s="47"/>
      <c r="GAO5" s="47"/>
      <c r="GAP5" s="47"/>
      <c r="GAQ5" s="47"/>
      <c r="GAR5" s="47"/>
      <c r="GAS5" s="79"/>
      <c r="GAT5" s="70"/>
      <c r="GAU5" s="80"/>
      <c r="GAV5" s="49"/>
      <c r="GAW5" s="49"/>
      <c r="GAX5" s="47"/>
      <c r="GAY5" s="47"/>
      <c r="GAZ5" s="47"/>
      <c r="GBA5" s="47"/>
      <c r="GBB5" s="47"/>
      <c r="GBC5" s="79"/>
      <c r="GBD5" s="70"/>
      <c r="GBE5" s="80"/>
      <c r="GBF5" s="49"/>
      <c r="GBG5" s="49"/>
      <c r="GBH5" s="47"/>
      <c r="GBI5" s="47"/>
      <c r="GBJ5" s="47"/>
      <c r="GBK5" s="47"/>
      <c r="GBL5" s="47"/>
      <c r="GBM5" s="79"/>
      <c r="GBN5" s="70"/>
      <c r="GBO5" s="80"/>
      <c r="GBP5" s="49"/>
      <c r="GBQ5" s="49"/>
      <c r="GBR5" s="47"/>
      <c r="GBS5" s="47"/>
      <c r="GBT5" s="47"/>
      <c r="GBU5" s="47"/>
      <c r="GBV5" s="47"/>
      <c r="GBW5" s="79"/>
      <c r="GBX5" s="70"/>
      <c r="GBY5" s="80"/>
      <c r="GBZ5" s="49"/>
      <c r="GCA5" s="49"/>
      <c r="GCB5" s="47"/>
      <c r="GCC5" s="47"/>
      <c r="GCD5" s="47"/>
      <c r="GCE5" s="47"/>
      <c r="GCF5" s="47"/>
      <c r="GCG5" s="79"/>
      <c r="GCH5" s="70"/>
      <c r="GCI5" s="80"/>
      <c r="GCJ5" s="49"/>
      <c r="GCK5" s="49"/>
      <c r="GCL5" s="47"/>
      <c r="GCM5" s="47"/>
      <c r="GCN5" s="47"/>
      <c r="GCO5" s="47"/>
      <c r="GCP5" s="47"/>
      <c r="GCQ5" s="79"/>
      <c r="GCR5" s="70"/>
      <c r="GCS5" s="80"/>
      <c r="GCT5" s="49"/>
      <c r="GCU5" s="49"/>
      <c r="GCV5" s="47"/>
      <c r="GCW5" s="47"/>
      <c r="GCX5" s="47"/>
      <c r="GCY5" s="47"/>
      <c r="GCZ5" s="47"/>
      <c r="GDA5" s="79"/>
      <c r="GDB5" s="70"/>
      <c r="GDC5" s="80"/>
      <c r="GDD5" s="49"/>
      <c r="GDE5" s="49"/>
      <c r="GDF5" s="47"/>
      <c r="GDG5" s="47"/>
      <c r="GDH5" s="47"/>
      <c r="GDI5" s="47"/>
      <c r="GDJ5" s="47"/>
      <c r="GDK5" s="79"/>
      <c r="GDL5" s="70"/>
      <c r="GDM5" s="80"/>
      <c r="GDN5" s="49"/>
      <c r="GDO5" s="49"/>
      <c r="GDP5" s="47"/>
      <c r="GDQ5" s="47"/>
      <c r="GDR5" s="47"/>
      <c r="GDS5" s="47"/>
      <c r="GDT5" s="47"/>
      <c r="GDU5" s="79"/>
      <c r="GDV5" s="70"/>
      <c r="GDW5" s="80"/>
      <c r="GDX5" s="49"/>
      <c r="GDY5" s="49"/>
      <c r="GDZ5" s="47"/>
      <c r="GEA5" s="47"/>
      <c r="GEB5" s="47"/>
      <c r="GEC5" s="47"/>
      <c r="GED5" s="47"/>
      <c r="GEE5" s="79"/>
      <c r="GEF5" s="70"/>
      <c r="GEG5" s="80"/>
      <c r="GEH5" s="49"/>
      <c r="GEI5" s="49"/>
      <c r="GEJ5" s="47"/>
      <c r="GEK5" s="47"/>
      <c r="GEL5" s="47"/>
      <c r="GEM5" s="47"/>
      <c r="GEN5" s="47"/>
      <c r="GEO5" s="79"/>
      <c r="GEP5" s="70"/>
      <c r="GEQ5" s="80"/>
      <c r="GER5" s="49"/>
      <c r="GES5" s="49"/>
      <c r="GET5" s="47"/>
      <c r="GEU5" s="47"/>
      <c r="GEV5" s="47"/>
      <c r="GEW5" s="47"/>
      <c r="GEX5" s="47"/>
      <c r="GEY5" s="79"/>
      <c r="GEZ5" s="70"/>
      <c r="GFA5" s="80"/>
      <c r="GFB5" s="49"/>
      <c r="GFC5" s="49"/>
      <c r="GFD5" s="47"/>
      <c r="GFE5" s="47"/>
      <c r="GFF5" s="47"/>
      <c r="GFG5" s="47"/>
      <c r="GFH5" s="47"/>
      <c r="GFI5" s="79"/>
      <c r="GFJ5" s="70"/>
      <c r="GFK5" s="80"/>
      <c r="GFL5" s="49"/>
      <c r="GFM5" s="49"/>
      <c r="GFN5" s="47"/>
      <c r="GFO5" s="47"/>
      <c r="GFP5" s="47"/>
      <c r="GFQ5" s="47"/>
      <c r="GFR5" s="47"/>
      <c r="GFS5" s="79"/>
      <c r="GFT5" s="70"/>
      <c r="GFU5" s="80"/>
      <c r="GFV5" s="49"/>
      <c r="GFW5" s="49"/>
      <c r="GFX5" s="47"/>
      <c r="GFY5" s="47"/>
      <c r="GFZ5" s="47"/>
      <c r="GGA5" s="47"/>
      <c r="GGB5" s="47"/>
      <c r="GGC5" s="79"/>
      <c r="GGD5" s="70"/>
      <c r="GGE5" s="80"/>
      <c r="GGF5" s="49"/>
      <c r="GGG5" s="49"/>
      <c r="GGH5" s="47"/>
      <c r="GGI5" s="47"/>
      <c r="GGJ5" s="47"/>
      <c r="GGK5" s="47"/>
      <c r="GGL5" s="47"/>
      <c r="GGM5" s="79"/>
      <c r="GGN5" s="70"/>
      <c r="GGO5" s="80"/>
      <c r="GGP5" s="49"/>
      <c r="GGQ5" s="49"/>
      <c r="GGR5" s="47"/>
      <c r="GGS5" s="47"/>
      <c r="GGT5" s="47"/>
      <c r="GGU5" s="47"/>
      <c r="GGV5" s="47"/>
      <c r="GGW5" s="79"/>
      <c r="GGX5" s="70"/>
      <c r="GGY5" s="80"/>
      <c r="GGZ5" s="49"/>
      <c r="GHA5" s="49"/>
      <c r="GHB5" s="47"/>
      <c r="GHC5" s="47"/>
      <c r="GHD5" s="47"/>
      <c r="GHE5" s="47"/>
      <c r="GHF5" s="47"/>
      <c r="GHG5" s="79"/>
      <c r="GHH5" s="70"/>
      <c r="GHI5" s="80"/>
      <c r="GHJ5" s="49"/>
      <c r="GHK5" s="49"/>
      <c r="GHL5" s="47"/>
      <c r="GHM5" s="47"/>
      <c r="GHN5" s="47"/>
      <c r="GHO5" s="47"/>
      <c r="GHP5" s="47"/>
      <c r="GHQ5" s="79"/>
      <c r="GHR5" s="70"/>
      <c r="GHS5" s="80"/>
      <c r="GHT5" s="49"/>
      <c r="GHU5" s="49"/>
      <c r="GHV5" s="47"/>
      <c r="GHW5" s="47"/>
      <c r="GHX5" s="47"/>
      <c r="GHY5" s="47"/>
      <c r="GHZ5" s="47"/>
      <c r="GIA5" s="79"/>
      <c r="GIB5" s="70"/>
      <c r="GIC5" s="80"/>
      <c r="GID5" s="49"/>
      <c r="GIE5" s="49"/>
      <c r="GIF5" s="47"/>
      <c r="GIG5" s="47"/>
      <c r="GIH5" s="47"/>
      <c r="GII5" s="47"/>
      <c r="GIJ5" s="47"/>
      <c r="GIK5" s="79"/>
      <c r="GIL5" s="70"/>
      <c r="GIM5" s="80"/>
      <c r="GIN5" s="49"/>
      <c r="GIO5" s="49"/>
      <c r="GIP5" s="47"/>
      <c r="GIQ5" s="47"/>
      <c r="GIR5" s="47"/>
      <c r="GIS5" s="47"/>
      <c r="GIT5" s="47"/>
      <c r="GIU5" s="79"/>
      <c r="GIV5" s="70"/>
      <c r="GIW5" s="80"/>
      <c r="GIX5" s="49"/>
      <c r="GIY5" s="49"/>
      <c r="GIZ5" s="47"/>
      <c r="GJA5" s="47"/>
      <c r="GJB5" s="47"/>
      <c r="GJC5" s="47"/>
      <c r="GJD5" s="47"/>
      <c r="GJE5" s="79"/>
      <c r="GJF5" s="70"/>
      <c r="GJG5" s="80"/>
      <c r="GJH5" s="49"/>
      <c r="GJI5" s="49"/>
      <c r="GJJ5" s="47"/>
      <c r="GJK5" s="47"/>
      <c r="GJL5" s="47"/>
      <c r="GJM5" s="47"/>
      <c r="GJN5" s="47"/>
      <c r="GJO5" s="79"/>
      <c r="GJP5" s="70"/>
      <c r="GJQ5" s="80"/>
      <c r="GJR5" s="49"/>
      <c r="GJS5" s="49"/>
      <c r="GJT5" s="47"/>
      <c r="GJU5" s="47"/>
      <c r="GJV5" s="47"/>
      <c r="GJW5" s="47"/>
      <c r="GJX5" s="47"/>
      <c r="GJY5" s="79"/>
      <c r="GJZ5" s="70"/>
      <c r="GKA5" s="80"/>
      <c r="GKB5" s="49"/>
      <c r="GKC5" s="49"/>
      <c r="GKD5" s="47"/>
      <c r="GKE5" s="47"/>
      <c r="GKF5" s="47"/>
      <c r="GKG5" s="47"/>
      <c r="GKH5" s="47"/>
      <c r="GKI5" s="79"/>
      <c r="GKJ5" s="70"/>
      <c r="GKK5" s="80"/>
      <c r="GKL5" s="49"/>
      <c r="GKM5" s="49"/>
      <c r="GKN5" s="47"/>
      <c r="GKO5" s="47"/>
      <c r="GKP5" s="47"/>
      <c r="GKQ5" s="47"/>
      <c r="GKR5" s="47"/>
      <c r="GKS5" s="79"/>
      <c r="GKT5" s="70"/>
      <c r="GKU5" s="80"/>
      <c r="GKV5" s="49"/>
      <c r="GKW5" s="49"/>
      <c r="GKX5" s="47"/>
      <c r="GKY5" s="47"/>
      <c r="GKZ5" s="47"/>
      <c r="GLA5" s="47"/>
      <c r="GLB5" s="47"/>
      <c r="GLC5" s="79"/>
      <c r="GLD5" s="70"/>
      <c r="GLE5" s="80"/>
      <c r="GLF5" s="49"/>
      <c r="GLG5" s="49"/>
      <c r="GLH5" s="47"/>
      <c r="GLI5" s="47"/>
      <c r="GLJ5" s="47"/>
      <c r="GLK5" s="47"/>
      <c r="GLL5" s="47"/>
      <c r="GLM5" s="79"/>
      <c r="GLN5" s="70"/>
      <c r="GLO5" s="80"/>
      <c r="GLP5" s="49"/>
      <c r="GLQ5" s="49"/>
      <c r="GLR5" s="47"/>
      <c r="GLS5" s="47"/>
      <c r="GLT5" s="47"/>
      <c r="GLU5" s="47"/>
      <c r="GLV5" s="47"/>
      <c r="GLW5" s="79"/>
      <c r="GLX5" s="70"/>
      <c r="GLY5" s="80"/>
      <c r="GLZ5" s="49"/>
      <c r="GMA5" s="49"/>
      <c r="GMB5" s="47"/>
      <c r="GMC5" s="47"/>
      <c r="GMD5" s="47"/>
      <c r="GME5" s="47"/>
      <c r="GMF5" s="47"/>
      <c r="GMG5" s="79"/>
      <c r="GMH5" s="70"/>
      <c r="GMI5" s="80"/>
      <c r="GMJ5" s="49"/>
      <c r="GMK5" s="49"/>
      <c r="GML5" s="47"/>
      <c r="GMM5" s="47"/>
      <c r="GMN5" s="47"/>
      <c r="GMO5" s="47"/>
      <c r="GMP5" s="47"/>
      <c r="GMQ5" s="79"/>
      <c r="GMR5" s="70"/>
      <c r="GMS5" s="80"/>
      <c r="GMT5" s="49"/>
      <c r="GMU5" s="49"/>
      <c r="GMV5" s="47"/>
      <c r="GMW5" s="47"/>
      <c r="GMX5" s="47"/>
      <c r="GMY5" s="47"/>
      <c r="GMZ5" s="47"/>
      <c r="GNA5" s="79"/>
      <c r="GNB5" s="70"/>
      <c r="GNC5" s="80"/>
      <c r="GND5" s="49"/>
      <c r="GNE5" s="49"/>
      <c r="GNF5" s="47"/>
      <c r="GNG5" s="47"/>
      <c r="GNH5" s="47"/>
      <c r="GNI5" s="47"/>
      <c r="GNJ5" s="47"/>
      <c r="GNK5" s="79"/>
      <c r="GNL5" s="70"/>
      <c r="GNM5" s="80"/>
      <c r="GNN5" s="49"/>
      <c r="GNO5" s="49"/>
      <c r="GNP5" s="47"/>
      <c r="GNQ5" s="47"/>
      <c r="GNR5" s="47"/>
      <c r="GNS5" s="47"/>
      <c r="GNT5" s="47"/>
      <c r="GNU5" s="79"/>
      <c r="GNV5" s="70"/>
      <c r="GNW5" s="80"/>
      <c r="GNX5" s="49"/>
      <c r="GNY5" s="49"/>
      <c r="GNZ5" s="47"/>
      <c r="GOA5" s="47"/>
      <c r="GOB5" s="47"/>
      <c r="GOC5" s="47"/>
      <c r="GOD5" s="47"/>
      <c r="GOE5" s="79"/>
      <c r="GOF5" s="70"/>
      <c r="GOG5" s="80"/>
      <c r="GOH5" s="49"/>
      <c r="GOI5" s="49"/>
      <c r="GOJ5" s="47"/>
      <c r="GOK5" s="47"/>
      <c r="GOL5" s="47"/>
      <c r="GOM5" s="47"/>
      <c r="GON5" s="47"/>
      <c r="GOO5" s="79"/>
      <c r="GOP5" s="70"/>
      <c r="GOQ5" s="80"/>
      <c r="GOR5" s="49"/>
      <c r="GOS5" s="49"/>
      <c r="GOT5" s="47"/>
      <c r="GOU5" s="47"/>
      <c r="GOV5" s="47"/>
      <c r="GOW5" s="47"/>
      <c r="GOX5" s="47"/>
      <c r="GOY5" s="79"/>
      <c r="GOZ5" s="70"/>
      <c r="GPA5" s="80"/>
      <c r="GPB5" s="49"/>
      <c r="GPC5" s="49"/>
      <c r="GPD5" s="47"/>
      <c r="GPE5" s="47"/>
      <c r="GPF5" s="47"/>
      <c r="GPG5" s="47"/>
      <c r="GPH5" s="47"/>
      <c r="GPI5" s="79"/>
      <c r="GPJ5" s="70"/>
      <c r="GPK5" s="80"/>
      <c r="GPL5" s="49"/>
      <c r="GPM5" s="49"/>
      <c r="GPN5" s="47"/>
      <c r="GPO5" s="47"/>
      <c r="GPP5" s="47"/>
      <c r="GPQ5" s="47"/>
      <c r="GPR5" s="47"/>
      <c r="GPS5" s="79"/>
      <c r="GPT5" s="70"/>
      <c r="GPU5" s="80"/>
      <c r="GPV5" s="49"/>
      <c r="GPW5" s="49"/>
      <c r="GPX5" s="47"/>
      <c r="GPY5" s="47"/>
      <c r="GPZ5" s="47"/>
      <c r="GQA5" s="47"/>
      <c r="GQB5" s="47"/>
      <c r="GQC5" s="79"/>
      <c r="GQD5" s="70"/>
      <c r="GQE5" s="80"/>
      <c r="GQF5" s="49"/>
      <c r="GQG5" s="49"/>
      <c r="GQH5" s="47"/>
      <c r="GQI5" s="47"/>
      <c r="GQJ5" s="47"/>
      <c r="GQK5" s="47"/>
      <c r="GQL5" s="47"/>
      <c r="GQM5" s="79"/>
      <c r="GQN5" s="70"/>
      <c r="GQO5" s="80"/>
      <c r="GQP5" s="49"/>
      <c r="GQQ5" s="49"/>
      <c r="GQR5" s="47"/>
      <c r="GQS5" s="47"/>
      <c r="GQT5" s="47"/>
      <c r="GQU5" s="47"/>
      <c r="GQV5" s="47"/>
      <c r="GQW5" s="79"/>
      <c r="GQX5" s="70"/>
      <c r="GQY5" s="80"/>
      <c r="GQZ5" s="49"/>
      <c r="GRA5" s="49"/>
      <c r="GRB5" s="47"/>
      <c r="GRC5" s="47"/>
      <c r="GRD5" s="47"/>
      <c r="GRE5" s="47"/>
      <c r="GRF5" s="47"/>
      <c r="GRG5" s="79"/>
      <c r="GRH5" s="70"/>
      <c r="GRI5" s="80"/>
      <c r="GRJ5" s="49"/>
      <c r="GRK5" s="49"/>
      <c r="GRL5" s="47"/>
      <c r="GRM5" s="47"/>
      <c r="GRN5" s="47"/>
      <c r="GRO5" s="47"/>
      <c r="GRP5" s="47"/>
      <c r="GRQ5" s="79"/>
      <c r="GRR5" s="70"/>
      <c r="GRS5" s="80"/>
      <c r="GRT5" s="49"/>
      <c r="GRU5" s="49"/>
      <c r="GRV5" s="47"/>
      <c r="GRW5" s="47"/>
      <c r="GRX5" s="47"/>
      <c r="GRY5" s="47"/>
      <c r="GRZ5" s="47"/>
      <c r="GSA5" s="79"/>
      <c r="GSB5" s="70"/>
      <c r="GSC5" s="80"/>
      <c r="GSD5" s="49"/>
      <c r="GSE5" s="49"/>
      <c r="GSF5" s="47"/>
      <c r="GSG5" s="47"/>
      <c r="GSH5" s="47"/>
      <c r="GSI5" s="47"/>
      <c r="GSJ5" s="47"/>
      <c r="GSK5" s="79"/>
      <c r="GSL5" s="70"/>
      <c r="GSM5" s="80"/>
      <c r="GSN5" s="49"/>
      <c r="GSO5" s="49"/>
      <c r="GSP5" s="47"/>
      <c r="GSQ5" s="47"/>
      <c r="GSR5" s="47"/>
      <c r="GSS5" s="47"/>
      <c r="GST5" s="47"/>
      <c r="GSU5" s="79"/>
      <c r="GSV5" s="70"/>
      <c r="GSW5" s="80"/>
      <c r="GSX5" s="49"/>
      <c r="GSY5" s="49"/>
      <c r="GSZ5" s="47"/>
      <c r="GTA5" s="47"/>
      <c r="GTB5" s="47"/>
      <c r="GTC5" s="47"/>
      <c r="GTD5" s="47"/>
      <c r="GTE5" s="79"/>
      <c r="GTF5" s="70"/>
      <c r="GTG5" s="80"/>
      <c r="GTH5" s="49"/>
      <c r="GTI5" s="49"/>
      <c r="GTJ5" s="47"/>
      <c r="GTK5" s="47"/>
      <c r="GTL5" s="47"/>
      <c r="GTM5" s="47"/>
      <c r="GTN5" s="47"/>
      <c r="GTO5" s="79"/>
      <c r="GTP5" s="70"/>
      <c r="GTQ5" s="80"/>
      <c r="GTR5" s="49"/>
      <c r="GTS5" s="49"/>
      <c r="GTT5" s="47"/>
      <c r="GTU5" s="47"/>
      <c r="GTV5" s="47"/>
      <c r="GTW5" s="47"/>
      <c r="GTX5" s="47"/>
      <c r="GTY5" s="79"/>
      <c r="GTZ5" s="70"/>
      <c r="GUA5" s="80"/>
      <c r="GUB5" s="49"/>
      <c r="GUC5" s="49"/>
      <c r="GUD5" s="47"/>
      <c r="GUE5" s="47"/>
      <c r="GUF5" s="47"/>
      <c r="GUG5" s="47"/>
      <c r="GUH5" s="47"/>
      <c r="GUI5" s="79"/>
      <c r="GUJ5" s="70"/>
      <c r="GUK5" s="80"/>
      <c r="GUL5" s="49"/>
      <c r="GUM5" s="49"/>
      <c r="GUN5" s="47"/>
      <c r="GUO5" s="47"/>
      <c r="GUP5" s="47"/>
      <c r="GUQ5" s="47"/>
      <c r="GUR5" s="47"/>
      <c r="GUS5" s="79"/>
      <c r="GUT5" s="70"/>
      <c r="GUU5" s="80"/>
      <c r="GUV5" s="49"/>
      <c r="GUW5" s="49"/>
      <c r="GUX5" s="47"/>
      <c r="GUY5" s="47"/>
      <c r="GUZ5" s="47"/>
      <c r="GVA5" s="47"/>
      <c r="GVB5" s="47"/>
      <c r="GVC5" s="79"/>
      <c r="GVD5" s="70"/>
      <c r="GVE5" s="80"/>
      <c r="GVF5" s="49"/>
      <c r="GVG5" s="49"/>
      <c r="GVH5" s="47"/>
      <c r="GVI5" s="47"/>
      <c r="GVJ5" s="47"/>
      <c r="GVK5" s="47"/>
      <c r="GVL5" s="47"/>
      <c r="GVM5" s="79"/>
      <c r="GVN5" s="70"/>
      <c r="GVO5" s="80"/>
      <c r="GVP5" s="49"/>
      <c r="GVQ5" s="49"/>
      <c r="GVR5" s="47"/>
      <c r="GVS5" s="47"/>
      <c r="GVT5" s="47"/>
      <c r="GVU5" s="47"/>
      <c r="GVV5" s="47"/>
      <c r="GVW5" s="79"/>
      <c r="GVX5" s="70"/>
      <c r="GVY5" s="80"/>
      <c r="GVZ5" s="49"/>
      <c r="GWA5" s="49"/>
      <c r="GWB5" s="47"/>
      <c r="GWC5" s="47"/>
      <c r="GWD5" s="47"/>
      <c r="GWE5" s="47"/>
      <c r="GWF5" s="47"/>
      <c r="GWG5" s="79"/>
      <c r="GWH5" s="70"/>
      <c r="GWI5" s="80"/>
      <c r="GWJ5" s="49"/>
      <c r="GWK5" s="49"/>
      <c r="GWL5" s="47"/>
      <c r="GWM5" s="47"/>
      <c r="GWN5" s="47"/>
      <c r="GWO5" s="47"/>
      <c r="GWP5" s="47"/>
      <c r="GWQ5" s="79"/>
      <c r="GWR5" s="70"/>
      <c r="GWS5" s="80"/>
      <c r="GWT5" s="49"/>
      <c r="GWU5" s="49"/>
      <c r="GWV5" s="47"/>
      <c r="GWW5" s="47"/>
      <c r="GWX5" s="47"/>
      <c r="GWY5" s="47"/>
      <c r="GWZ5" s="47"/>
      <c r="GXA5" s="79"/>
      <c r="GXB5" s="70"/>
      <c r="GXC5" s="80"/>
      <c r="GXD5" s="49"/>
      <c r="GXE5" s="49"/>
      <c r="GXF5" s="47"/>
      <c r="GXG5" s="47"/>
      <c r="GXH5" s="47"/>
      <c r="GXI5" s="47"/>
      <c r="GXJ5" s="47"/>
      <c r="GXK5" s="79"/>
      <c r="GXL5" s="70"/>
      <c r="GXM5" s="80"/>
      <c r="GXN5" s="49"/>
      <c r="GXO5" s="49"/>
      <c r="GXP5" s="47"/>
      <c r="GXQ5" s="47"/>
      <c r="GXR5" s="47"/>
      <c r="GXS5" s="47"/>
      <c r="GXT5" s="47"/>
      <c r="GXU5" s="79"/>
      <c r="GXV5" s="70"/>
      <c r="GXW5" s="80"/>
      <c r="GXX5" s="49"/>
      <c r="GXY5" s="49"/>
      <c r="GXZ5" s="47"/>
      <c r="GYA5" s="47"/>
      <c r="GYB5" s="47"/>
      <c r="GYC5" s="47"/>
      <c r="GYD5" s="47"/>
      <c r="GYE5" s="79"/>
      <c r="GYF5" s="70"/>
      <c r="GYG5" s="80"/>
      <c r="GYH5" s="49"/>
      <c r="GYI5" s="49"/>
      <c r="GYJ5" s="47"/>
      <c r="GYK5" s="47"/>
      <c r="GYL5" s="47"/>
      <c r="GYM5" s="47"/>
      <c r="GYN5" s="47"/>
      <c r="GYO5" s="79"/>
      <c r="GYP5" s="70"/>
      <c r="GYQ5" s="80"/>
      <c r="GYR5" s="49"/>
      <c r="GYS5" s="49"/>
      <c r="GYT5" s="47"/>
      <c r="GYU5" s="47"/>
      <c r="GYV5" s="47"/>
      <c r="GYW5" s="47"/>
      <c r="GYX5" s="47"/>
      <c r="GYY5" s="79"/>
      <c r="GYZ5" s="70"/>
      <c r="GZA5" s="80"/>
      <c r="GZB5" s="49"/>
      <c r="GZC5" s="49"/>
      <c r="GZD5" s="47"/>
      <c r="GZE5" s="47"/>
      <c r="GZF5" s="47"/>
      <c r="GZG5" s="47"/>
      <c r="GZH5" s="47"/>
      <c r="GZI5" s="79"/>
      <c r="GZJ5" s="70"/>
      <c r="GZK5" s="80"/>
      <c r="GZL5" s="49"/>
      <c r="GZM5" s="49"/>
      <c r="GZN5" s="47"/>
      <c r="GZO5" s="47"/>
      <c r="GZP5" s="47"/>
      <c r="GZQ5" s="47"/>
      <c r="GZR5" s="47"/>
      <c r="GZS5" s="79"/>
      <c r="GZT5" s="70"/>
      <c r="GZU5" s="80"/>
      <c r="GZV5" s="49"/>
      <c r="GZW5" s="49"/>
      <c r="GZX5" s="47"/>
      <c r="GZY5" s="47"/>
      <c r="GZZ5" s="47"/>
      <c r="HAA5" s="47"/>
      <c r="HAB5" s="47"/>
      <c r="HAC5" s="79"/>
      <c r="HAD5" s="70"/>
      <c r="HAE5" s="80"/>
      <c r="HAF5" s="49"/>
      <c r="HAG5" s="49"/>
      <c r="HAH5" s="47"/>
      <c r="HAI5" s="47"/>
      <c r="HAJ5" s="47"/>
      <c r="HAK5" s="47"/>
      <c r="HAL5" s="47"/>
      <c r="HAM5" s="79"/>
      <c r="HAN5" s="70"/>
      <c r="HAO5" s="80"/>
      <c r="HAP5" s="49"/>
      <c r="HAQ5" s="49"/>
      <c r="HAR5" s="47"/>
      <c r="HAS5" s="47"/>
      <c r="HAT5" s="47"/>
      <c r="HAU5" s="47"/>
      <c r="HAV5" s="47"/>
      <c r="HAW5" s="79"/>
      <c r="HAX5" s="70"/>
      <c r="HAY5" s="80"/>
      <c r="HAZ5" s="49"/>
      <c r="HBA5" s="49"/>
      <c r="HBB5" s="47"/>
      <c r="HBC5" s="47"/>
      <c r="HBD5" s="47"/>
      <c r="HBE5" s="47"/>
      <c r="HBF5" s="47"/>
      <c r="HBG5" s="79"/>
      <c r="HBH5" s="70"/>
      <c r="HBI5" s="80"/>
      <c r="HBJ5" s="49"/>
      <c r="HBK5" s="49"/>
      <c r="HBL5" s="47"/>
      <c r="HBM5" s="47"/>
      <c r="HBN5" s="47"/>
      <c r="HBO5" s="47"/>
      <c r="HBP5" s="47"/>
      <c r="HBQ5" s="79"/>
      <c r="HBR5" s="70"/>
      <c r="HBS5" s="80"/>
      <c r="HBT5" s="49"/>
      <c r="HBU5" s="49"/>
      <c r="HBV5" s="47"/>
      <c r="HBW5" s="47"/>
      <c r="HBX5" s="47"/>
      <c r="HBY5" s="47"/>
      <c r="HBZ5" s="47"/>
      <c r="HCA5" s="79"/>
      <c r="HCB5" s="70"/>
      <c r="HCC5" s="80"/>
      <c r="HCD5" s="49"/>
      <c r="HCE5" s="49"/>
      <c r="HCF5" s="47"/>
      <c r="HCG5" s="47"/>
      <c r="HCH5" s="47"/>
      <c r="HCI5" s="47"/>
      <c r="HCJ5" s="47"/>
      <c r="HCK5" s="79"/>
      <c r="HCL5" s="70"/>
      <c r="HCM5" s="80"/>
      <c r="HCN5" s="49"/>
      <c r="HCO5" s="49"/>
      <c r="HCP5" s="47"/>
      <c r="HCQ5" s="47"/>
      <c r="HCR5" s="47"/>
      <c r="HCS5" s="47"/>
      <c r="HCT5" s="47"/>
      <c r="HCU5" s="79"/>
      <c r="HCV5" s="70"/>
      <c r="HCW5" s="80"/>
      <c r="HCX5" s="49"/>
      <c r="HCY5" s="49"/>
      <c r="HCZ5" s="47"/>
      <c r="HDA5" s="47"/>
      <c r="HDB5" s="47"/>
      <c r="HDC5" s="47"/>
      <c r="HDD5" s="47"/>
      <c r="HDE5" s="79"/>
      <c r="HDF5" s="70"/>
      <c r="HDG5" s="80"/>
      <c r="HDH5" s="49"/>
      <c r="HDI5" s="49"/>
      <c r="HDJ5" s="47"/>
      <c r="HDK5" s="47"/>
      <c r="HDL5" s="47"/>
      <c r="HDM5" s="47"/>
      <c r="HDN5" s="47"/>
      <c r="HDO5" s="79"/>
      <c r="HDP5" s="70"/>
      <c r="HDQ5" s="80"/>
      <c r="HDR5" s="49"/>
      <c r="HDS5" s="49"/>
      <c r="HDT5" s="47"/>
      <c r="HDU5" s="47"/>
      <c r="HDV5" s="47"/>
      <c r="HDW5" s="47"/>
      <c r="HDX5" s="47"/>
      <c r="HDY5" s="79"/>
      <c r="HDZ5" s="70"/>
      <c r="HEA5" s="80"/>
      <c r="HEB5" s="49"/>
      <c r="HEC5" s="49"/>
      <c r="HED5" s="47"/>
      <c r="HEE5" s="47"/>
      <c r="HEF5" s="47"/>
      <c r="HEG5" s="47"/>
      <c r="HEH5" s="47"/>
      <c r="HEI5" s="79"/>
      <c r="HEJ5" s="70"/>
      <c r="HEK5" s="80"/>
      <c r="HEL5" s="49"/>
      <c r="HEM5" s="49"/>
      <c r="HEN5" s="47"/>
      <c r="HEO5" s="47"/>
      <c r="HEP5" s="47"/>
      <c r="HEQ5" s="47"/>
      <c r="HER5" s="47"/>
      <c r="HES5" s="79"/>
      <c r="HET5" s="70"/>
      <c r="HEU5" s="80"/>
      <c r="HEV5" s="49"/>
      <c r="HEW5" s="49"/>
      <c r="HEX5" s="47"/>
      <c r="HEY5" s="47"/>
      <c r="HEZ5" s="47"/>
      <c r="HFA5" s="47"/>
      <c r="HFB5" s="47"/>
      <c r="HFC5" s="79"/>
      <c r="HFD5" s="70"/>
      <c r="HFE5" s="80"/>
      <c r="HFF5" s="49"/>
      <c r="HFG5" s="49"/>
      <c r="HFH5" s="47"/>
      <c r="HFI5" s="47"/>
      <c r="HFJ5" s="47"/>
      <c r="HFK5" s="47"/>
      <c r="HFL5" s="47"/>
      <c r="HFM5" s="79"/>
      <c r="HFN5" s="70"/>
      <c r="HFO5" s="80"/>
      <c r="HFP5" s="49"/>
      <c r="HFQ5" s="49"/>
      <c r="HFR5" s="47"/>
      <c r="HFS5" s="47"/>
      <c r="HFT5" s="47"/>
      <c r="HFU5" s="47"/>
      <c r="HFV5" s="47"/>
      <c r="HFW5" s="79"/>
      <c r="HFX5" s="70"/>
      <c r="HFY5" s="80"/>
      <c r="HFZ5" s="49"/>
      <c r="HGA5" s="49"/>
      <c r="HGB5" s="47"/>
      <c r="HGC5" s="47"/>
      <c r="HGD5" s="47"/>
      <c r="HGE5" s="47"/>
      <c r="HGF5" s="47"/>
      <c r="HGG5" s="79"/>
      <c r="HGH5" s="70"/>
      <c r="HGI5" s="80"/>
      <c r="HGJ5" s="49"/>
      <c r="HGK5" s="49"/>
      <c r="HGL5" s="47"/>
      <c r="HGM5" s="47"/>
      <c r="HGN5" s="47"/>
      <c r="HGO5" s="47"/>
      <c r="HGP5" s="47"/>
      <c r="HGQ5" s="79"/>
      <c r="HGR5" s="70"/>
      <c r="HGS5" s="80"/>
      <c r="HGT5" s="49"/>
      <c r="HGU5" s="49"/>
      <c r="HGV5" s="47"/>
      <c r="HGW5" s="47"/>
      <c r="HGX5" s="47"/>
      <c r="HGY5" s="47"/>
      <c r="HGZ5" s="47"/>
      <c r="HHA5" s="79"/>
      <c r="HHB5" s="70"/>
      <c r="HHC5" s="80"/>
      <c r="HHD5" s="49"/>
      <c r="HHE5" s="49"/>
      <c r="HHF5" s="47"/>
      <c r="HHG5" s="47"/>
      <c r="HHH5" s="47"/>
      <c r="HHI5" s="47"/>
      <c r="HHJ5" s="47"/>
      <c r="HHK5" s="79"/>
      <c r="HHL5" s="70"/>
      <c r="HHM5" s="80"/>
      <c r="HHN5" s="49"/>
      <c r="HHO5" s="49"/>
      <c r="HHP5" s="47"/>
      <c r="HHQ5" s="47"/>
      <c r="HHR5" s="47"/>
      <c r="HHS5" s="47"/>
      <c r="HHT5" s="47"/>
      <c r="HHU5" s="79"/>
      <c r="HHV5" s="70"/>
      <c r="HHW5" s="80"/>
      <c r="HHX5" s="49"/>
      <c r="HHY5" s="49"/>
      <c r="HHZ5" s="47"/>
      <c r="HIA5" s="47"/>
      <c r="HIB5" s="47"/>
      <c r="HIC5" s="47"/>
      <c r="HID5" s="47"/>
      <c r="HIE5" s="79"/>
      <c r="HIF5" s="70"/>
      <c r="HIG5" s="80"/>
      <c r="HIH5" s="49"/>
      <c r="HII5" s="49"/>
      <c r="HIJ5" s="47"/>
      <c r="HIK5" s="47"/>
      <c r="HIL5" s="47"/>
      <c r="HIM5" s="47"/>
      <c r="HIN5" s="47"/>
      <c r="HIO5" s="79"/>
      <c r="HIP5" s="70"/>
      <c r="HIQ5" s="80"/>
      <c r="HIR5" s="49"/>
      <c r="HIS5" s="49"/>
      <c r="HIT5" s="47"/>
      <c r="HIU5" s="47"/>
      <c r="HIV5" s="47"/>
      <c r="HIW5" s="47"/>
      <c r="HIX5" s="47"/>
      <c r="HIY5" s="79"/>
      <c r="HIZ5" s="70"/>
      <c r="HJA5" s="80"/>
      <c r="HJB5" s="49"/>
      <c r="HJC5" s="49"/>
      <c r="HJD5" s="47"/>
      <c r="HJE5" s="47"/>
      <c r="HJF5" s="47"/>
      <c r="HJG5" s="47"/>
      <c r="HJH5" s="47"/>
      <c r="HJI5" s="79"/>
      <c r="HJJ5" s="70"/>
      <c r="HJK5" s="80"/>
      <c r="HJL5" s="49"/>
      <c r="HJM5" s="49"/>
      <c r="HJN5" s="47"/>
      <c r="HJO5" s="47"/>
      <c r="HJP5" s="47"/>
      <c r="HJQ5" s="47"/>
      <c r="HJR5" s="47"/>
      <c r="HJS5" s="79"/>
      <c r="HJT5" s="70"/>
      <c r="HJU5" s="80"/>
      <c r="HJV5" s="49"/>
      <c r="HJW5" s="49"/>
      <c r="HJX5" s="47"/>
      <c r="HJY5" s="47"/>
      <c r="HJZ5" s="47"/>
      <c r="HKA5" s="47"/>
      <c r="HKB5" s="47"/>
      <c r="HKC5" s="79"/>
      <c r="HKD5" s="70"/>
      <c r="HKE5" s="80"/>
      <c r="HKF5" s="49"/>
      <c r="HKG5" s="49"/>
      <c r="HKH5" s="47"/>
      <c r="HKI5" s="47"/>
      <c r="HKJ5" s="47"/>
      <c r="HKK5" s="47"/>
      <c r="HKL5" s="47"/>
      <c r="HKM5" s="79"/>
      <c r="HKN5" s="70"/>
      <c r="HKO5" s="80"/>
      <c r="HKP5" s="49"/>
      <c r="HKQ5" s="49"/>
      <c r="HKR5" s="47"/>
      <c r="HKS5" s="47"/>
      <c r="HKT5" s="47"/>
      <c r="HKU5" s="47"/>
      <c r="HKV5" s="47"/>
      <c r="HKW5" s="79"/>
      <c r="HKX5" s="70"/>
      <c r="HKY5" s="80"/>
      <c r="HKZ5" s="49"/>
      <c r="HLA5" s="49"/>
      <c r="HLB5" s="47"/>
      <c r="HLC5" s="47"/>
      <c r="HLD5" s="47"/>
      <c r="HLE5" s="47"/>
      <c r="HLF5" s="47"/>
      <c r="HLG5" s="79"/>
      <c r="HLH5" s="70"/>
      <c r="HLI5" s="80"/>
      <c r="HLJ5" s="49"/>
      <c r="HLK5" s="49"/>
      <c r="HLL5" s="47"/>
      <c r="HLM5" s="47"/>
      <c r="HLN5" s="47"/>
      <c r="HLO5" s="47"/>
      <c r="HLP5" s="47"/>
      <c r="HLQ5" s="79"/>
      <c r="HLR5" s="70"/>
      <c r="HLS5" s="80"/>
      <c r="HLT5" s="49"/>
      <c r="HLU5" s="49"/>
      <c r="HLV5" s="47"/>
      <c r="HLW5" s="47"/>
      <c r="HLX5" s="47"/>
      <c r="HLY5" s="47"/>
      <c r="HLZ5" s="47"/>
      <c r="HMA5" s="79"/>
      <c r="HMB5" s="70"/>
      <c r="HMC5" s="80"/>
      <c r="HMD5" s="49"/>
      <c r="HME5" s="49"/>
      <c r="HMF5" s="47"/>
      <c r="HMG5" s="47"/>
      <c r="HMH5" s="47"/>
      <c r="HMI5" s="47"/>
      <c r="HMJ5" s="47"/>
      <c r="HMK5" s="79"/>
      <c r="HML5" s="70"/>
      <c r="HMM5" s="80"/>
      <c r="HMN5" s="49"/>
      <c r="HMO5" s="49"/>
      <c r="HMP5" s="47"/>
      <c r="HMQ5" s="47"/>
      <c r="HMR5" s="47"/>
      <c r="HMS5" s="47"/>
      <c r="HMT5" s="47"/>
      <c r="HMU5" s="79"/>
      <c r="HMV5" s="70"/>
      <c r="HMW5" s="80"/>
      <c r="HMX5" s="49"/>
      <c r="HMY5" s="49"/>
      <c r="HMZ5" s="47"/>
      <c r="HNA5" s="47"/>
      <c r="HNB5" s="47"/>
      <c r="HNC5" s="47"/>
      <c r="HND5" s="47"/>
      <c r="HNE5" s="79"/>
      <c r="HNF5" s="70"/>
      <c r="HNG5" s="80"/>
      <c r="HNH5" s="49"/>
      <c r="HNI5" s="49"/>
      <c r="HNJ5" s="47"/>
      <c r="HNK5" s="47"/>
      <c r="HNL5" s="47"/>
      <c r="HNM5" s="47"/>
      <c r="HNN5" s="47"/>
      <c r="HNO5" s="79"/>
      <c r="HNP5" s="70"/>
      <c r="HNQ5" s="80"/>
      <c r="HNR5" s="49"/>
      <c r="HNS5" s="49"/>
      <c r="HNT5" s="47"/>
      <c r="HNU5" s="47"/>
      <c r="HNV5" s="47"/>
      <c r="HNW5" s="47"/>
      <c r="HNX5" s="47"/>
      <c r="HNY5" s="79"/>
      <c r="HNZ5" s="70"/>
      <c r="HOA5" s="80"/>
      <c r="HOB5" s="49"/>
      <c r="HOC5" s="49"/>
      <c r="HOD5" s="47"/>
      <c r="HOE5" s="47"/>
      <c r="HOF5" s="47"/>
      <c r="HOG5" s="47"/>
      <c r="HOH5" s="47"/>
      <c r="HOI5" s="79"/>
      <c r="HOJ5" s="70"/>
      <c r="HOK5" s="80"/>
      <c r="HOL5" s="49"/>
      <c r="HOM5" s="49"/>
      <c r="HON5" s="47"/>
      <c r="HOO5" s="47"/>
      <c r="HOP5" s="47"/>
      <c r="HOQ5" s="47"/>
      <c r="HOR5" s="47"/>
      <c r="HOS5" s="79"/>
      <c r="HOT5" s="70"/>
      <c r="HOU5" s="80"/>
      <c r="HOV5" s="49"/>
      <c r="HOW5" s="49"/>
      <c r="HOX5" s="47"/>
      <c r="HOY5" s="47"/>
      <c r="HOZ5" s="47"/>
      <c r="HPA5" s="47"/>
      <c r="HPB5" s="47"/>
      <c r="HPC5" s="79"/>
      <c r="HPD5" s="70"/>
      <c r="HPE5" s="80"/>
      <c r="HPF5" s="49"/>
      <c r="HPG5" s="49"/>
      <c r="HPH5" s="47"/>
      <c r="HPI5" s="47"/>
      <c r="HPJ5" s="47"/>
      <c r="HPK5" s="47"/>
      <c r="HPL5" s="47"/>
      <c r="HPM5" s="79"/>
      <c r="HPN5" s="70"/>
      <c r="HPO5" s="80"/>
      <c r="HPP5" s="49"/>
      <c r="HPQ5" s="49"/>
      <c r="HPR5" s="47"/>
      <c r="HPS5" s="47"/>
      <c r="HPT5" s="47"/>
      <c r="HPU5" s="47"/>
      <c r="HPV5" s="47"/>
      <c r="HPW5" s="79"/>
      <c r="HPX5" s="70"/>
      <c r="HPY5" s="80"/>
      <c r="HPZ5" s="49"/>
      <c r="HQA5" s="49"/>
      <c r="HQB5" s="47"/>
      <c r="HQC5" s="47"/>
      <c r="HQD5" s="47"/>
      <c r="HQE5" s="47"/>
      <c r="HQF5" s="47"/>
      <c r="HQG5" s="79"/>
      <c r="HQH5" s="70"/>
      <c r="HQI5" s="80"/>
      <c r="HQJ5" s="49"/>
      <c r="HQK5" s="49"/>
      <c r="HQL5" s="47"/>
      <c r="HQM5" s="47"/>
      <c r="HQN5" s="47"/>
      <c r="HQO5" s="47"/>
      <c r="HQP5" s="47"/>
      <c r="HQQ5" s="79"/>
      <c r="HQR5" s="70"/>
      <c r="HQS5" s="80"/>
      <c r="HQT5" s="49"/>
      <c r="HQU5" s="49"/>
      <c r="HQV5" s="47"/>
      <c r="HQW5" s="47"/>
      <c r="HQX5" s="47"/>
      <c r="HQY5" s="47"/>
      <c r="HQZ5" s="47"/>
      <c r="HRA5" s="79"/>
      <c r="HRB5" s="70"/>
      <c r="HRC5" s="80"/>
      <c r="HRD5" s="49"/>
      <c r="HRE5" s="49"/>
      <c r="HRF5" s="47"/>
      <c r="HRG5" s="47"/>
      <c r="HRH5" s="47"/>
      <c r="HRI5" s="47"/>
      <c r="HRJ5" s="47"/>
      <c r="HRK5" s="79"/>
      <c r="HRL5" s="70"/>
      <c r="HRM5" s="80"/>
      <c r="HRN5" s="49"/>
      <c r="HRO5" s="49"/>
      <c r="HRP5" s="47"/>
      <c r="HRQ5" s="47"/>
      <c r="HRR5" s="47"/>
      <c r="HRS5" s="47"/>
      <c r="HRT5" s="47"/>
      <c r="HRU5" s="79"/>
      <c r="HRV5" s="70"/>
      <c r="HRW5" s="80"/>
      <c r="HRX5" s="49"/>
      <c r="HRY5" s="49"/>
      <c r="HRZ5" s="47"/>
      <c r="HSA5" s="47"/>
      <c r="HSB5" s="47"/>
      <c r="HSC5" s="47"/>
      <c r="HSD5" s="47"/>
      <c r="HSE5" s="79"/>
      <c r="HSF5" s="70"/>
      <c r="HSG5" s="80"/>
      <c r="HSH5" s="49"/>
      <c r="HSI5" s="49"/>
      <c r="HSJ5" s="47"/>
      <c r="HSK5" s="47"/>
      <c r="HSL5" s="47"/>
      <c r="HSM5" s="47"/>
      <c r="HSN5" s="47"/>
      <c r="HSO5" s="79"/>
      <c r="HSP5" s="70"/>
      <c r="HSQ5" s="80"/>
      <c r="HSR5" s="49"/>
      <c r="HSS5" s="49"/>
      <c r="HST5" s="47"/>
      <c r="HSU5" s="47"/>
      <c r="HSV5" s="47"/>
      <c r="HSW5" s="47"/>
      <c r="HSX5" s="47"/>
      <c r="HSY5" s="79"/>
      <c r="HSZ5" s="70"/>
      <c r="HTA5" s="80"/>
      <c r="HTB5" s="49"/>
      <c r="HTC5" s="49"/>
      <c r="HTD5" s="47"/>
      <c r="HTE5" s="47"/>
      <c r="HTF5" s="47"/>
      <c r="HTG5" s="47"/>
      <c r="HTH5" s="47"/>
      <c r="HTI5" s="79"/>
      <c r="HTJ5" s="70"/>
      <c r="HTK5" s="80"/>
      <c r="HTL5" s="49"/>
      <c r="HTM5" s="49"/>
      <c r="HTN5" s="47"/>
      <c r="HTO5" s="47"/>
      <c r="HTP5" s="47"/>
      <c r="HTQ5" s="47"/>
      <c r="HTR5" s="47"/>
      <c r="HTS5" s="79"/>
      <c r="HTT5" s="70"/>
      <c r="HTU5" s="80"/>
      <c r="HTV5" s="49"/>
      <c r="HTW5" s="49"/>
      <c r="HTX5" s="47"/>
      <c r="HTY5" s="47"/>
      <c r="HTZ5" s="47"/>
      <c r="HUA5" s="47"/>
      <c r="HUB5" s="47"/>
      <c r="HUC5" s="79"/>
      <c r="HUD5" s="70"/>
      <c r="HUE5" s="80"/>
      <c r="HUF5" s="49"/>
      <c r="HUG5" s="49"/>
      <c r="HUH5" s="47"/>
      <c r="HUI5" s="47"/>
      <c r="HUJ5" s="47"/>
      <c r="HUK5" s="47"/>
      <c r="HUL5" s="47"/>
      <c r="HUM5" s="79"/>
      <c r="HUN5" s="70"/>
      <c r="HUO5" s="80"/>
      <c r="HUP5" s="49"/>
      <c r="HUQ5" s="49"/>
      <c r="HUR5" s="47"/>
      <c r="HUS5" s="47"/>
      <c r="HUT5" s="47"/>
      <c r="HUU5" s="47"/>
      <c r="HUV5" s="47"/>
      <c r="HUW5" s="79"/>
      <c r="HUX5" s="70"/>
      <c r="HUY5" s="80"/>
      <c r="HUZ5" s="49"/>
      <c r="HVA5" s="49"/>
      <c r="HVB5" s="47"/>
      <c r="HVC5" s="47"/>
      <c r="HVD5" s="47"/>
      <c r="HVE5" s="47"/>
      <c r="HVF5" s="47"/>
      <c r="HVG5" s="79"/>
      <c r="HVH5" s="70"/>
      <c r="HVI5" s="80"/>
      <c r="HVJ5" s="49"/>
      <c r="HVK5" s="49"/>
      <c r="HVL5" s="47"/>
      <c r="HVM5" s="47"/>
      <c r="HVN5" s="47"/>
      <c r="HVO5" s="47"/>
      <c r="HVP5" s="47"/>
      <c r="HVQ5" s="79"/>
      <c r="HVR5" s="70"/>
      <c r="HVS5" s="80"/>
      <c r="HVT5" s="49"/>
      <c r="HVU5" s="49"/>
      <c r="HVV5" s="47"/>
      <c r="HVW5" s="47"/>
      <c r="HVX5" s="47"/>
      <c r="HVY5" s="47"/>
      <c r="HVZ5" s="47"/>
      <c r="HWA5" s="79"/>
      <c r="HWB5" s="70"/>
      <c r="HWC5" s="80"/>
      <c r="HWD5" s="49"/>
      <c r="HWE5" s="49"/>
      <c r="HWF5" s="47"/>
      <c r="HWG5" s="47"/>
      <c r="HWH5" s="47"/>
      <c r="HWI5" s="47"/>
      <c r="HWJ5" s="47"/>
      <c r="HWK5" s="79"/>
      <c r="HWL5" s="70"/>
      <c r="HWM5" s="80"/>
      <c r="HWN5" s="49"/>
      <c r="HWO5" s="49"/>
      <c r="HWP5" s="47"/>
      <c r="HWQ5" s="47"/>
      <c r="HWR5" s="47"/>
      <c r="HWS5" s="47"/>
      <c r="HWT5" s="47"/>
      <c r="HWU5" s="79"/>
      <c r="HWV5" s="70"/>
      <c r="HWW5" s="80"/>
      <c r="HWX5" s="49"/>
      <c r="HWY5" s="49"/>
      <c r="HWZ5" s="47"/>
      <c r="HXA5" s="47"/>
      <c r="HXB5" s="47"/>
      <c r="HXC5" s="47"/>
      <c r="HXD5" s="47"/>
      <c r="HXE5" s="79"/>
      <c r="HXF5" s="70"/>
      <c r="HXG5" s="80"/>
      <c r="HXH5" s="49"/>
      <c r="HXI5" s="49"/>
      <c r="HXJ5" s="47"/>
      <c r="HXK5" s="47"/>
      <c r="HXL5" s="47"/>
      <c r="HXM5" s="47"/>
      <c r="HXN5" s="47"/>
      <c r="HXO5" s="79"/>
      <c r="HXP5" s="70"/>
      <c r="HXQ5" s="80"/>
      <c r="HXR5" s="49"/>
      <c r="HXS5" s="49"/>
      <c r="HXT5" s="47"/>
      <c r="HXU5" s="47"/>
      <c r="HXV5" s="47"/>
      <c r="HXW5" s="47"/>
      <c r="HXX5" s="47"/>
      <c r="HXY5" s="79"/>
      <c r="HXZ5" s="70"/>
      <c r="HYA5" s="80"/>
      <c r="HYB5" s="49"/>
      <c r="HYC5" s="49"/>
      <c r="HYD5" s="47"/>
      <c r="HYE5" s="47"/>
      <c r="HYF5" s="47"/>
      <c r="HYG5" s="47"/>
      <c r="HYH5" s="47"/>
      <c r="HYI5" s="79"/>
      <c r="HYJ5" s="70"/>
      <c r="HYK5" s="80"/>
      <c r="HYL5" s="49"/>
      <c r="HYM5" s="49"/>
      <c r="HYN5" s="47"/>
      <c r="HYO5" s="47"/>
      <c r="HYP5" s="47"/>
      <c r="HYQ5" s="47"/>
      <c r="HYR5" s="47"/>
      <c r="HYS5" s="79"/>
      <c r="HYT5" s="70"/>
      <c r="HYU5" s="80"/>
      <c r="HYV5" s="49"/>
      <c r="HYW5" s="49"/>
      <c r="HYX5" s="47"/>
      <c r="HYY5" s="47"/>
      <c r="HYZ5" s="47"/>
      <c r="HZA5" s="47"/>
      <c r="HZB5" s="47"/>
      <c r="HZC5" s="79"/>
      <c r="HZD5" s="70"/>
      <c r="HZE5" s="80"/>
      <c r="HZF5" s="49"/>
      <c r="HZG5" s="49"/>
      <c r="HZH5" s="47"/>
      <c r="HZI5" s="47"/>
      <c r="HZJ5" s="47"/>
      <c r="HZK5" s="47"/>
      <c r="HZL5" s="47"/>
      <c r="HZM5" s="79"/>
      <c r="HZN5" s="70"/>
      <c r="HZO5" s="80"/>
      <c r="HZP5" s="49"/>
      <c r="HZQ5" s="49"/>
      <c r="HZR5" s="47"/>
      <c r="HZS5" s="47"/>
      <c r="HZT5" s="47"/>
      <c r="HZU5" s="47"/>
      <c r="HZV5" s="47"/>
      <c r="HZW5" s="79"/>
      <c r="HZX5" s="70"/>
      <c r="HZY5" s="80"/>
      <c r="HZZ5" s="49"/>
      <c r="IAA5" s="49"/>
      <c r="IAB5" s="47"/>
      <c r="IAC5" s="47"/>
      <c r="IAD5" s="47"/>
      <c r="IAE5" s="47"/>
      <c r="IAF5" s="47"/>
      <c r="IAG5" s="79"/>
      <c r="IAH5" s="70"/>
      <c r="IAI5" s="80"/>
      <c r="IAJ5" s="49"/>
      <c r="IAK5" s="49"/>
      <c r="IAL5" s="47"/>
      <c r="IAM5" s="47"/>
      <c r="IAN5" s="47"/>
      <c r="IAO5" s="47"/>
      <c r="IAP5" s="47"/>
      <c r="IAQ5" s="79"/>
      <c r="IAR5" s="70"/>
      <c r="IAS5" s="80"/>
      <c r="IAT5" s="49"/>
      <c r="IAU5" s="49"/>
      <c r="IAV5" s="47"/>
      <c r="IAW5" s="47"/>
      <c r="IAX5" s="47"/>
      <c r="IAY5" s="47"/>
      <c r="IAZ5" s="47"/>
      <c r="IBA5" s="79"/>
      <c r="IBB5" s="70"/>
      <c r="IBC5" s="80"/>
      <c r="IBD5" s="49"/>
      <c r="IBE5" s="49"/>
      <c r="IBF5" s="47"/>
      <c r="IBG5" s="47"/>
      <c r="IBH5" s="47"/>
      <c r="IBI5" s="47"/>
      <c r="IBJ5" s="47"/>
      <c r="IBK5" s="79"/>
      <c r="IBL5" s="70"/>
      <c r="IBM5" s="80"/>
      <c r="IBN5" s="49"/>
      <c r="IBO5" s="49"/>
      <c r="IBP5" s="47"/>
      <c r="IBQ5" s="47"/>
      <c r="IBR5" s="47"/>
      <c r="IBS5" s="47"/>
      <c r="IBT5" s="47"/>
      <c r="IBU5" s="79"/>
      <c r="IBV5" s="70"/>
      <c r="IBW5" s="80"/>
      <c r="IBX5" s="49"/>
      <c r="IBY5" s="49"/>
      <c r="IBZ5" s="47"/>
      <c r="ICA5" s="47"/>
      <c r="ICB5" s="47"/>
      <c r="ICC5" s="47"/>
      <c r="ICD5" s="47"/>
      <c r="ICE5" s="79"/>
      <c r="ICF5" s="70"/>
      <c r="ICG5" s="80"/>
      <c r="ICH5" s="49"/>
      <c r="ICI5" s="49"/>
      <c r="ICJ5" s="47"/>
      <c r="ICK5" s="47"/>
      <c r="ICL5" s="47"/>
      <c r="ICM5" s="47"/>
      <c r="ICN5" s="47"/>
      <c r="ICO5" s="79"/>
      <c r="ICP5" s="70"/>
      <c r="ICQ5" s="80"/>
      <c r="ICR5" s="49"/>
      <c r="ICS5" s="49"/>
      <c r="ICT5" s="47"/>
      <c r="ICU5" s="47"/>
      <c r="ICV5" s="47"/>
      <c r="ICW5" s="47"/>
      <c r="ICX5" s="47"/>
      <c r="ICY5" s="79"/>
      <c r="ICZ5" s="70"/>
      <c r="IDA5" s="80"/>
      <c r="IDB5" s="49"/>
      <c r="IDC5" s="49"/>
      <c r="IDD5" s="47"/>
      <c r="IDE5" s="47"/>
      <c r="IDF5" s="47"/>
      <c r="IDG5" s="47"/>
      <c r="IDH5" s="47"/>
      <c r="IDI5" s="79"/>
      <c r="IDJ5" s="70"/>
      <c r="IDK5" s="80"/>
      <c r="IDL5" s="49"/>
      <c r="IDM5" s="49"/>
      <c r="IDN5" s="47"/>
      <c r="IDO5" s="47"/>
      <c r="IDP5" s="47"/>
      <c r="IDQ5" s="47"/>
      <c r="IDR5" s="47"/>
      <c r="IDS5" s="79"/>
      <c r="IDT5" s="70"/>
      <c r="IDU5" s="80"/>
      <c r="IDV5" s="49"/>
      <c r="IDW5" s="49"/>
      <c r="IDX5" s="47"/>
      <c r="IDY5" s="47"/>
      <c r="IDZ5" s="47"/>
      <c r="IEA5" s="47"/>
      <c r="IEB5" s="47"/>
      <c r="IEC5" s="79"/>
      <c r="IED5" s="70"/>
      <c r="IEE5" s="80"/>
      <c r="IEF5" s="49"/>
      <c r="IEG5" s="49"/>
      <c r="IEH5" s="47"/>
      <c r="IEI5" s="47"/>
      <c r="IEJ5" s="47"/>
      <c r="IEK5" s="47"/>
      <c r="IEL5" s="47"/>
      <c r="IEM5" s="79"/>
      <c r="IEN5" s="70"/>
      <c r="IEO5" s="80"/>
      <c r="IEP5" s="49"/>
      <c r="IEQ5" s="49"/>
      <c r="IER5" s="47"/>
      <c r="IES5" s="47"/>
      <c r="IET5" s="47"/>
      <c r="IEU5" s="47"/>
      <c r="IEV5" s="47"/>
      <c r="IEW5" s="79"/>
      <c r="IEX5" s="70"/>
      <c r="IEY5" s="80"/>
      <c r="IEZ5" s="49"/>
      <c r="IFA5" s="49"/>
      <c r="IFB5" s="47"/>
      <c r="IFC5" s="47"/>
      <c r="IFD5" s="47"/>
      <c r="IFE5" s="47"/>
      <c r="IFF5" s="47"/>
      <c r="IFG5" s="79"/>
      <c r="IFH5" s="70"/>
      <c r="IFI5" s="80"/>
      <c r="IFJ5" s="49"/>
      <c r="IFK5" s="49"/>
      <c r="IFL5" s="47"/>
      <c r="IFM5" s="47"/>
      <c r="IFN5" s="47"/>
      <c r="IFO5" s="47"/>
      <c r="IFP5" s="47"/>
      <c r="IFQ5" s="79"/>
      <c r="IFR5" s="70"/>
      <c r="IFS5" s="80"/>
      <c r="IFT5" s="49"/>
      <c r="IFU5" s="49"/>
      <c r="IFV5" s="47"/>
      <c r="IFW5" s="47"/>
      <c r="IFX5" s="47"/>
      <c r="IFY5" s="47"/>
      <c r="IFZ5" s="47"/>
      <c r="IGA5" s="79"/>
      <c r="IGB5" s="70"/>
      <c r="IGC5" s="80"/>
      <c r="IGD5" s="49"/>
      <c r="IGE5" s="49"/>
      <c r="IGF5" s="47"/>
      <c r="IGG5" s="47"/>
      <c r="IGH5" s="47"/>
      <c r="IGI5" s="47"/>
      <c r="IGJ5" s="47"/>
      <c r="IGK5" s="79"/>
      <c r="IGL5" s="70"/>
      <c r="IGM5" s="80"/>
      <c r="IGN5" s="49"/>
      <c r="IGO5" s="49"/>
      <c r="IGP5" s="47"/>
      <c r="IGQ5" s="47"/>
      <c r="IGR5" s="47"/>
      <c r="IGS5" s="47"/>
      <c r="IGT5" s="47"/>
      <c r="IGU5" s="79"/>
      <c r="IGV5" s="70"/>
      <c r="IGW5" s="80"/>
      <c r="IGX5" s="49"/>
      <c r="IGY5" s="49"/>
      <c r="IGZ5" s="47"/>
      <c r="IHA5" s="47"/>
      <c r="IHB5" s="47"/>
      <c r="IHC5" s="47"/>
      <c r="IHD5" s="47"/>
      <c r="IHE5" s="79"/>
      <c r="IHF5" s="70"/>
      <c r="IHG5" s="80"/>
      <c r="IHH5" s="49"/>
      <c r="IHI5" s="49"/>
      <c r="IHJ5" s="47"/>
      <c r="IHK5" s="47"/>
      <c r="IHL5" s="47"/>
      <c r="IHM5" s="47"/>
      <c r="IHN5" s="47"/>
      <c r="IHO5" s="79"/>
      <c r="IHP5" s="70"/>
      <c r="IHQ5" s="80"/>
      <c r="IHR5" s="49"/>
      <c r="IHS5" s="49"/>
      <c r="IHT5" s="47"/>
      <c r="IHU5" s="47"/>
      <c r="IHV5" s="47"/>
      <c r="IHW5" s="47"/>
      <c r="IHX5" s="47"/>
      <c r="IHY5" s="79"/>
      <c r="IHZ5" s="70"/>
      <c r="IIA5" s="80"/>
      <c r="IIB5" s="49"/>
      <c r="IIC5" s="49"/>
      <c r="IID5" s="47"/>
      <c r="IIE5" s="47"/>
      <c r="IIF5" s="47"/>
      <c r="IIG5" s="47"/>
      <c r="IIH5" s="47"/>
      <c r="III5" s="79"/>
      <c r="IIJ5" s="70"/>
      <c r="IIK5" s="80"/>
      <c r="IIL5" s="49"/>
      <c r="IIM5" s="49"/>
      <c r="IIN5" s="47"/>
      <c r="IIO5" s="47"/>
      <c r="IIP5" s="47"/>
      <c r="IIQ5" s="47"/>
      <c r="IIR5" s="47"/>
      <c r="IIS5" s="79"/>
      <c r="IIT5" s="70"/>
      <c r="IIU5" s="80"/>
      <c r="IIV5" s="49"/>
      <c r="IIW5" s="49"/>
      <c r="IIX5" s="47"/>
      <c r="IIY5" s="47"/>
      <c r="IIZ5" s="47"/>
      <c r="IJA5" s="47"/>
      <c r="IJB5" s="47"/>
      <c r="IJC5" s="79"/>
      <c r="IJD5" s="70"/>
      <c r="IJE5" s="80"/>
      <c r="IJF5" s="49"/>
      <c r="IJG5" s="49"/>
      <c r="IJH5" s="47"/>
      <c r="IJI5" s="47"/>
      <c r="IJJ5" s="47"/>
      <c r="IJK5" s="47"/>
      <c r="IJL5" s="47"/>
      <c r="IJM5" s="79"/>
      <c r="IJN5" s="70"/>
      <c r="IJO5" s="80"/>
      <c r="IJP5" s="49"/>
      <c r="IJQ5" s="49"/>
      <c r="IJR5" s="47"/>
      <c r="IJS5" s="47"/>
      <c r="IJT5" s="47"/>
      <c r="IJU5" s="47"/>
      <c r="IJV5" s="47"/>
      <c r="IJW5" s="79"/>
      <c r="IJX5" s="70"/>
      <c r="IJY5" s="80"/>
      <c r="IJZ5" s="49"/>
      <c r="IKA5" s="49"/>
      <c r="IKB5" s="47"/>
      <c r="IKC5" s="47"/>
      <c r="IKD5" s="47"/>
      <c r="IKE5" s="47"/>
      <c r="IKF5" s="47"/>
      <c r="IKG5" s="79"/>
      <c r="IKH5" s="70"/>
      <c r="IKI5" s="80"/>
      <c r="IKJ5" s="49"/>
      <c r="IKK5" s="49"/>
      <c r="IKL5" s="47"/>
      <c r="IKM5" s="47"/>
      <c r="IKN5" s="47"/>
      <c r="IKO5" s="47"/>
      <c r="IKP5" s="47"/>
      <c r="IKQ5" s="79"/>
      <c r="IKR5" s="70"/>
      <c r="IKS5" s="80"/>
      <c r="IKT5" s="49"/>
      <c r="IKU5" s="49"/>
      <c r="IKV5" s="47"/>
      <c r="IKW5" s="47"/>
      <c r="IKX5" s="47"/>
      <c r="IKY5" s="47"/>
      <c r="IKZ5" s="47"/>
      <c r="ILA5" s="79"/>
      <c r="ILB5" s="70"/>
      <c r="ILC5" s="80"/>
      <c r="ILD5" s="49"/>
      <c r="ILE5" s="49"/>
      <c r="ILF5" s="47"/>
      <c r="ILG5" s="47"/>
      <c r="ILH5" s="47"/>
      <c r="ILI5" s="47"/>
      <c r="ILJ5" s="47"/>
      <c r="ILK5" s="79"/>
      <c r="ILL5" s="70"/>
      <c r="ILM5" s="80"/>
      <c r="ILN5" s="49"/>
      <c r="ILO5" s="49"/>
      <c r="ILP5" s="47"/>
      <c r="ILQ5" s="47"/>
      <c r="ILR5" s="47"/>
      <c r="ILS5" s="47"/>
      <c r="ILT5" s="47"/>
      <c r="ILU5" s="79"/>
      <c r="ILV5" s="70"/>
      <c r="ILW5" s="80"/>
      <c r="ILX5" s="49"/>
      <c r="ILY5" s="49"/>
      <c r="ILZ5" s="47"/>
      <c r="IMA5" s="47"/>
      <c r="IMB5" s="47"/>
      <c r="IMC5" s="47"/>
      <c r="IMD5" s="47"/>
      <c r="IME5" s="79"/>
      <c r="IMF5" s="70"/>
      <c r="IMG5" s="80"/>
      <c r="IMH5" s="49"/>
      <c r="IMI5" s="49"/>
      <c r="IMJ5" s="47"/>
      <c r="IMK5" s="47"/>
      <c r="IML5" s="47"/>
      <c r="IMM5" s="47"/>
      <c r="IMN5" s="47"/>
      <c r="IMO5" s="79"/>
      <c r="IMP5" s="70"/>
      <c r="IMQ5" s="80"/>
      <c r="IMR5" s="49"/>
      <c r="IMS5" s="49"/>
      <c r="IMT5" s="47"/>
      <c r="IMU5" s="47"/>
      <c r="IMV5" s="47"/>
      <c r="IMW5" s="47"/>
      <c r="IMX5" s="47"/>
      <c r="IMY5" s="79"/>
      <c r="IMZ5" s="70"/>
      <c r="INA5" s="80"/>
      <c r="INB5" s="49"/>
      <c r="INC5" s="49"/>
      <c r="IND5" s="47"/>
      <c r="INE5" s="47"/>
      <c r="INF5" s="47"/>
      <c r="ING5" s="47"/>
      <c r="INH5" s="47"/>
      <c r="INI5" s="79"/>
      <c r="INJ5" s="70"/>
      <c r="INK5" s="80"/>
      <c r="INL5" s="49"/>
      <c r="INM5" s="49"/>
      <c r="INN5" s="47"/>
      <c r="INO5" s="47"/>
      <c r="INP5" s="47"/>
      <c r="INQ5" s="47"/>
      <c r="INR5" s="47"/>
      <c r="INS5" s="79"/>
      <c r="INT5" s="70"/>
      <c r="INU5" s="80"/>
      <c r="INV5" s="49"/>
      <c r="INW5" s="49"/>
      <c r="INX5" s="47"/>
      <c r="INY5" s="47"/>
      <c r="INZ5" s="47"/>
      <c r="IOA5" s="47"/>
      <c r="IOB5" s="47"/>
      <c r="IOC5" s="79"/>
      <c r="IOD5" s="70"/>
      <c r="IOE5" s="80"/>
      <c r="IOF5" s="49"/>
      <c r="IOG5" s="49"/>
      <c r="IOH5" s="47"/>
      <c r="IOI5" s="47"/>
      <c r="IOJ5" s="47"/>
      <c r="IOK5" s="47"/>
      <c r="IOL5" s="47"/>
      <c r="IOM5" s="79"/>
      <c r="ION5" s="70"/>
      <c r="IOO5" s="80"/>
      <c r="IOP5" s="49"/>
      <c r="IOQ5" s="49"/>
      <c r="IOR5" s="47"/>
      <c r="IOS5" s="47"/>
      <c r="IOT5" s="47"/>
      <c r="IOU5" s="47"/>
      <c r="IOV5" s="47"/>
      <c r="IOW5" s="79"/>
      <c r="IOX5" s="70"/>
      <c r="IOY5" s="80"/>
      <c r="IOZ5" s="49"/>
      <c r="IPA5" s="49"/>
      <c r="IPB5" s="47"/>
      <c r="IPC5" s="47"/>
      <c r="IPD5" s="47"/>
      <c r="IPE5" s="47"/>
      <c r="IPF5" s="47"/>
      <c r="IPG5" s="79"/>
      <c r="IPH5" s="70"/>
      <c r="IPI5" s="80"/>
      <c r="IPJ5" s="49"/>
      <c r="IPK5" s="49"/>
      <c r="IPL5" s="47"/>
      <c r="IPM5" s="47"/>
      <c r="IPN5" s="47"/>
      <c r="IPO5" s="47"/>
      <c r="IPP5" s="47"/>
      <c r="IPQ5" s="79"/>
      <c r="IPR5" s="70"/>
      <c r="IPS5" s="80"/>
      <c r="IPT5" s="49"/>
      <c r="IPU5" s="49"/>
      <c r="IPV5" s="47"/>
      <c r="IPW5" s="47"/>
      <c r="IPX5" s="47"/>
      <c r="IPY5" s="47"/>
      <c r="IPZ5" s="47"/>
      <c r="IQA5" s="79"/>
      <c r="IQB5" s="70"/>
      <c r="IQC5" s="80"/>
      <c r="IQD5" s="49"/>
      <c r="IQE5" s="49"/>
      <c r="IQF5" s="47"/>
      <c r="IQG5" s="47"/>
      <c r="IQH5" s="47"/>
      <c r="IQI5" s="47"/>
      <c r="IQJ5" s="47"/>
      <c r="IQK5" s="79"/>
      <c r="IQL5" s="70"/>
      <c r="IQM5" s="80"/>
      <c r="IQN5" s="49"/>
      <c r="IQO5" s="49"/>
      <c r="IQP5" s="47"/>
      <c r="IQQ5" s="47"/>
      <c r="IQR5" s="47"/>
      <c r="IQS5" s="47"/>
      <c r="IQT5" s="47"/>
      <c r="IQU5" s="79"/>
      <c r="IQV5" s="70"/>
      <c r="IQW5" s="80"/>
      <c r="IQX5" s="49"/>
      <c r="IQY5" s="49"/>
      <c r="IQZ5" s="47"/>
      <c r="IRA5" s="47"/>
      <c r="IRB5" s="47"/>
      <c r="IRC5" s="47"/>
      <c r="IRD5" s="47"/>
      <c r="IRE5" s="79"/>
      <c r="IRF5" s="70"/>
      <c r="IRG5" s="80"/>
      <c r="IRH5" s="49"/>
      <c r="IRI5" s="49"/>
      <c r="IRJ5" s="47"/>
      <c r="IRK5" s="47"/>
      <c r="IRL5" s="47"/>
      <c r="IRM5" s="47"/>
      <c r="IRN5" s="47"/>
      <c r="IRO5" s="79"/>
      <c r="IRP5" s="70"/>
      <c r="IRQ5" s="80"/>
      <c r="IRR5" s="49"/>
      <c r="IRS5" s="49"/>
      <c r="IRT5" s="47"/>
      <c r="IRU5" s="47"/>
      <c r="IRV5" s="47"/>
      <c r="IRW5" s="47"/>
      <c r="IRX5" s="47"/>
      <c r="IRY5" s="79"/>
      <c r="IRZ5" s="70"/>
      <c r="ISA5" s="80"/>
      <c r="ISB5" s="49"/>
      <c r="ISC5" s="49"/>
      <c r="ISD5" s="47"/>
      <c r="ISE5" s="47"/>
      <c r="ISF5" s="47"/>
      <c r="ISG5" s="47"/>
      <c r="ISH5" s="47"/>
      <c r="ISI5" s="79"/>
      <c r="ISJ5" s="70"/>
      <c r="ISK5" s="80"/>
      <c r="ISL5" s="49"/>
      <c r="ISM5" s="49"/>
      <c r="ISN5" s="47"/>
      <c r="ISO5" s="47"/>
      <c r="ISP5" s="47"/>
      <c r="ISQ5" s="47"/>
      <c r="ISR5" s="47"/>
      <c r="ISS5" s="79"/>
      <c r="IST5" s="70"/>
      <c r="ISU5" s="80"/>
      <c r="ISV5" s="49"/>
      <c r="ISW5" s="49"/>
      <c r="ISX5" s="47"/>
      <c r="ISY5" s="47"/>
      <c r="ISZ5" s="47"/>
      <c r="ITA5" s="47"/>
      <c r="ITB5" s="47"/>
      <c r="ITC5" s="79"/>
      <c r="ITD5" s="70"/>
      <c r="ITE5" s="80"/>
      <c r="ITF5" s="49"/>
      <c r="ITG5" s="49"/>
      <c r="ITH5" s="47"/>
      <c r="ITI5" s="47"/>
      <c r="ITJ5" s="47"/>
      <c r="ITK5" s="47"/>
      <c r="ITL5" s="47"/>
      <c r="ITM5" s="79"/>
      <c r="ITN5" s="70"/>
      <c r="ITO5" s="80"/>
      <c r="ITP5" s="49"/>
      <c r="ITQ5" s="49"/>
      <c r="ITR5" s="47"/>
      <c r="ITS5" s="47"/>
      <c r="ITT5" s="47"/>
      <c r="ITU5" s="47"/>
      <c r="ITV5" s="47"/>
      <c r="ITW5" s="79"/>
      <c r="ITX5" s="70"/>
      <c r="ITY5" s="80"/>
      <c r="ITZ5" s="49"/>
      <c r="IUA5" s="49"/>
      <c r="IUB5" s="47"/>
      <c r="IUC5" s="47"/>
      <c r="IUD5" s="47"/>
      <c r="IUE5" s="47"/>
      <c r="IUF5" s="47"/>
      <c r="IUG5" s="79"/>
      <c r="IUH5" s="70"/>
      <c r="IUI5" s="80"/>
      <c r="IUJ5" s="49"/>
      <c r="IUK5" s="49"/>
      <c r="IUL5" s="47"/>
      <c r="IUM5" s="47"/>
      <c r="IUN5" s="47"/>
      <c r="IUO5" s="47"/>
      <c r="IUP5" s="47"/>
      <c r="IUQ5" s="79"/>
      <c r="IUR5" s="70"/>
      <c r="IUS5" s="80"/>
      <c r="IUT5" s="49"/>
      <c r="IUU5" s="49"/>
      <c r="IUV5" s="47"/>
      <c r="IUW5" s="47"/>
      <c r="IUX5" s="47"/>
      <c r="IUY5" s="47"/>
      <c r="IUZ5" s="47"/>
      <c r="IVA5" s="79"/>
      <c r="IVB5" s="70"/>
      <c r="IVC5" s="80"/>
      <c r="IVD5" s="49"/>
      <c r="IVE5" s="49"/>
      <c r="IVF5" s="47"/>
      <c r="IVG5" s="47"/>
      <c r="IVH5" s="47"/>
      <c r="IVI5" s="47"/>
      <c r="IVJ5" s="47"/>
      <c r="IVK5" s="79"/>
      <c r="IVL5" s="70"/>
      <c r="IVM5" s="80"/>
      <c r="IVN5" s="49"/>
      <c r="IVO5" s="49"/>
      <c r="IVP5" s="47"/>
      <c r="IVQ5" s="47"/>
      <c r="IVR5" s="47"/>
      <c r="IVS5" s="47"/>
      <c r="IVT5" s="47"/>
      <c r="IVU5" s="79"/>
      <c r="IVV5" s="70"/>
      <c r="IVW5" s="80"/>
      <c r="IVX5" s="49"/>
      <c r="IVY5" s="49"/>
      <c r="IVZ5" s="47"/>
      <c r="IWA5" s="47"/>
      <c r="IWB5" s="47"/>
      <c r="IWC5" s="47"/>
      <c r="IWD5" s="47"/>
      <c r="IWE5" s="79"/>
      <c r="IWF5" s="70"/>
      <c r="IWG5" s="80"/>
      <c r="IWH5" s="49"/>
      <c r="IWI5" s="49"/>
      <c r="IWJ5" s="47"/>
      <c r="IWK5" s="47"/>
      <c r="IWL5" s="47"/>
      <c r="IWM5" s="47"/>
      <c r="IWN5" s="47"/>
      <c r="IWO5" s="79"/>
      <c r="IWP5" s="70"/>
      <c r="IWQ5" s="80"/>
      <c r="IWR5" s="49"/>
      <c r="IWS5" s="49"/>
      <c r="IWT5" s="47"/>
      <c r="IWU5" s="47"/>
      <c r="IWV5" s="47"/>
      <c r="IWW5" s="47"/>
      <c r="IWX5" s="47"/>
      <c r="IWY5" s="79"/>
      <c r="IWZ5" s="70"/>
      <c r="IXA5" s="80"/>
      <c r="IXB5" s="49"/>
      <c r="IXC5" s="49"/>
      <c r="IXD5" s="47"/>
      <c r="IXE5" s="47"/>
      <c r="IXF5" s="47"/>
      <c r="IXG5" s="47"/>
      <c r="IXH5" s="47"/>
      <c r="IXI5" s="79"/>
      <c r="IXJ5" s="70"/>
      <c r="IXK5" s="80"/>
      <c r="IXL5" s="49"/>
      <c r="IXM5" s="49"/>
      <c r="IXN5" s="47"/>
      <c r="IXO5" s="47"/>
      <c r="IXP5" s="47"/>
      <c r="IXQ5" s="47"/>
      <c r="IXR5" s="47"/>
      <c r="IXS5" s="79"/>
      <c r="IXT5" s="70"/>
      <c r="IXU5" s="80"/>
      <c r="IXV5" s="49"/>
      <c r="IXW5" s="49"/>
      <c r="IXX5" s="47"/>
      <c r="IXY5" s="47"/>
      <c r="IXZ5" s="47"/>
      <c r="IYA5" s="47"/>
      <c r="IYB5" s="47"/>
      <c r="IYC5" s="79"/>
      <c r="IYD5" s="70"/>
      <c r="IYE5" s="80"/>
      <c r="IYF5" s="49"/>
      <c r="IYG5" s="49"/>
      <c r="IYH5" s="47"/>
      <c r="IYI5" s="47"/>
      <c r="IYJ5" s="47"/>
      <c r="IYK5" s="47"/>
      <c r="IYL5" s="47"/>
      <c r="IYM5" s="79"/>
      <c r="IYN5" s="70"/>
      <c r="IYO5" s="80"/>
      <c r="IYP5" s="49"/>
      <c r="IYQ5" s="49"/>
      <c r="IYR5" s="47"/>
      <c r="IYS5" s="47"/>
      <c r="IYT5" s="47"/>
      <c r="IYU5" s="47"/>
      <c r="IYV5" s="47"/>
      <c r="IYW5" s="79"/>
      <c r="IYX5" s="70"/>
      <c r="IYY5" s="80"/>
      <c r="IYZ5" s="49"/>
      <c r="IZA5" s="49"/>
      <c r="IZB5" s="47"/>
      <c r="IZC5" s="47"/>
      <c r="IZD5" s="47"/>
      <c r="IZE5" s="47"/>
      <c r="IZF5" s="47"/>
      <c r="IZG5" s="79"/>
      <c r="IZH5" s="70"/>
      <c r="IZI5" s="80"/>
      <c r="IZJ5" s="49"/>
      <c r="IZK5" s="49"/>
      <c r="IZL5" s="47"/>
      <c r="IZM5" s="47"/>
      <c r="IZN5" s="47"/>
      <c r="IZO5" s="47"/>
      <c r="IZP5" s="47"/>
      <c r="IZQ5" s="79"/>
      <c r="IZR5" s="70"/>
      <c r="IZS5" s="80"/>
      <c r="IZT5" s="49"/>
      <c r="IZU5" s="49"/>
      <c r="IZV5" s="47"/>
      <c r="IZW5" s="47"/>
      <c r="IZX5" s="47"/>
      <c r="IZY5" s="47"/>
      <c r="IZZ5" s="47"/>
      <c r="JAA5" s="79"/>
      <c r="JAB5" s="70"/>
      <c r="JAC5" s="80"/>
      <c r="JAD5" s="49"/>
      <c r="JAE5" s="49"/>
      <c r="JAF5" s="47"/>
      <c r="JAG5" s="47"/>
      <c r="JAH5" s="47"/>
      <c r="JAI5" s="47"/>
      <c r="JAJ5" s="47"/>
      <c r="JAK5" s="79"/>
      <c r="JAL5" s="70"/>
      <c r="JAM5" s="80"/>
      <c r="JAN5" s="49"/>
      <c r="JAO5" s="49"/>
      <c r="JAP5" s="47"/>
      <c r="JAQ5" s="47"/>
      <c r="JAR5" s="47"/>
      <c r="JAS5" s="47"/>
      <c r="JAT5" s="47"/>
      <c r="JAU5" s="79"/>
      <c r="JAV5" s="70"/>
      <c r="JAW5" s="80"/>
      <c r="JAX5" s="49"/>
      <c r="JAY5" s="49"/>
      <c r="JAZ5" s="47"/>
      <c r="JBA5" s="47"/>
      <c r="JBB5" s="47"/>
      <c r="JBC5" s="47"/>
      <c r="JBD5" s="47"/>
      <c r="JBE5" s="79"/>
      <c r="JBF5" s="70"/>
      <c r="JBG5" s="80"/>
      <c r="JBH5" s="49"/>
      <c r="JBI5" s="49"/>
      <c r="JBJ5" s="47"/>
      <c r="JBK5" s="47"/>
      <c r="JBL5" s="47"/>
      <c r="JBM5" s="47"/>
      <c r="JBN5" s="47"/>
      <c r="JBO5" s="79"/>
      <c r="JBP5" s="70"/>
      <c r="JBQ5" s="80"/>
      <c r="JBR5" s="49"/>
      <c r="JBS5" s="49"/>
      <c r="JBT5" s="47"/>
      <c r="JBU5" s="47"/>
      <c r="JBV5" s="47"/>
      <c r="JBW5" s="47"/>
      <c r="JBX5" s="47"/>
      <c r="JBY5" s="79"/>
      <c r="JBZ5" s="70"/>
      <c r="JCA5" s="80"/>
      <c r="JCB5" s="49"/>
      <c r="JCC5" s="49"/>
      <c r="JCD5" s="47"/>
      <c r="JCE5" s="47"/>
      <c r="JCF5" s="47"/>
      <c r="JCG5" s="47"/>
      <c r="JCH5" s="47"/>
      <c r="JCI5" s="79"/>
      <c r="JCJ5" s="70"/>
      <c r="JCK5" s="80"/>
      <c r="JCL5" s="49"/>
      <c r="JCM5" s="49"/>
      <c r="JCN5" s="47"/>
      <c r="JCO5" s="47"/>
      <c r="JCP5" s="47"/>
      <c r="JCQ5" s="47"/>
      <c r="JCR5" s="47"/>
      <c r="JCS5" s="79"/>
      <c r="JCT5" s="70"/>
      <c r="JCU5" s="80"/>
      <c r="JCV5" s="49"/>
      <c r="JCW5" s="49"/>
      <c r="JCX5" s="47"/>
      <c r="JCY5" s="47"/>
      <c r="JCZ5" s="47"/>
      <c r="JDA5" s="47"/>
      <c r="JDB5" s="47"/>
      <c r="JDC5" s="79"/>
      <c r="JDD5" s="70"/>
      <c r="JDE5" s="80"/>
      <c r="JDF5" s="49"/>
      <c r="JDG5" s="49"/>
      <c r="JDH5" s="47"/>
      <c r="JDI5" s="47"/>
      <c r="JDJ5" s="47"/>
      <c r="JDK5" s="47"/>
      <c r="JDL5" s="47"/>
      <c r="JDM5" s="79"/>
      <c r="JDN5" s="70"/>
      <c r="JDO5" s="80"/>
      <c r="JDP5" s="49"/>
      <c r="JDQ5" s="49"/>
      <c r="JDR5" s="47"/>
      <c r="JDS5" s="47"/>
      <c r="JDT5" s="47"/>
      <c r="JDU5" s="47"/>
      <c r="JDV5" s="47"/>
      <c r="JDW5" s="79"/>
      <c r="JDX5" s="70"/>
      <c r="JDY5" s="80"/>
      <c r="JDZ5" s="49"/>
      <c r="JEA5" s="49"/>
      <c r="JEB5" s="47"/>
      <c r="JEC5" s="47"/>
      <c r="JED5" s="47"/>
      <c r="JEE5" s="47"/>
      <c r="JEF5" s="47"/>
      <c r="JEG5" s="79"/>
      <c r="JEH5" s="70"/>
      <c r="JEI5" s="80"/>
      <c r="JEJ5" s="49"/>
      <c r="JEK5" s="49"/>
      <c r="JEL5" s="47"/>
      <c r="JEM5" s="47"/>
      <c r="JEN5" s="47"/>
      <c r="JEO5" s="47"/>
      <c r="JEP5" s="47"/>
      <c r="JEQ5" s="79"/>
      <c r="JER5" s="70"/>
      <c r="JES5" s="80"/>
      <c r="JET5" s="49"/>
      <c r="JEU5" s="49"/>
      <c r="JEV5" s="47"/>
      <c r="JEW5" s="47"/>
      <c r="JEX5" s="47"/>
      <c r="JEY5" s="47"/>
      <c r="JEZ5" s="47"/>
      <c r="JFA5" s="79"/>
      <c r="JFB5" s="70"/>
      <c r="JFC5" s="80"/>
      <c r="JFD5" s="49"/>
      <c r="JFE5" s="49"/>
      <c r="JFF5" s="47"/>
      <c r="JFG5" s="47"/>
      <c r="JFH5" s="47"/>
      <c r="JFI5" s="47"/>
      <c r="JFJ5" s="47"/>
      <c r="JFK5" s="79"/>
      <c r="JFL5" s="70"/>
      <c r="JFM5" s="80"/>
      <c r="JFN5" s="49"/>
      <c r="JFO5" s="49"/>
      <c r="JFP5" s="47"/>
      <c r="JFQ5" s="47"/>
      <c r="JFR5" s="47"/>
      <c r="JFS5" s="47"/>
      <c r="JFT5" s="47"/>
      <c r="JFU5" s="79"/>
      <c r="JFV5" s="70"/>
      <c r="JFW5" s="80"/>
      <c r="JFX5" s="49"/>
      <c r="JFY5" s="49"/>
      <c r="JFZ5" s="47"/>
      <c r="JGA5" s="47"/>
      <c r="JGB5" s="47"/>
      <c r="JGC5" s="47"/>
      <c r="JGD5" s="47"/>
      <c r="JGE5" s="79"/>
      <c r="JGF5" s="70"/>
      <c r="JGG5" s="80"/>
      <c r="JGH5" s="49"/>
      <c r="JGI5" s="49"/>
      <c r="JGJ5" s="47"/>
      <c r="JGK5" s="47"/>
      <c r="JGL5" s="47"/>
      <c r="JGM5" s="47"/>
      <c r="JGN5" s="47"/>
      <c r="JGO5" s="79"/>
      <c r="JGP5" s="70"/>
      <c r="JGQ5" s="80"/>
      <c r="JGR5" s="49"/>
      <c r="JGS5" s="49"/>
      <c r="JGT5" s="47"/>
      <c r="JGU5" s="47"/>
      <c r="JGV5" s="47"/>
      <c r="JGW5" s="47"/>
      <c r="JGX5" s="47"/>
      <c r="JGY5" s="79"/>
      <c r="JGZ5" s="70"/>
      <c r="JHA5" s="80"/>
      <c r="JHB5" s="49"/>
      <c r="JHC5" s="49"/>
      <c r="JHD5" s="47"/>
      <c r="JHE5" s="47"/>
      <c r="JHF5" s="47"/>
      <c r="JHG5" s="47"/>
      <c r="JHH5" s="47"/>
      <c r="JHI5" s="79"/>
      <c r="JHJ5" s="70"/>
      <c r="JHK5" s="80"/>
      <c r="JHL5" s="49"/>
      <c r="JHM5" s="49"/>
      <c r="JHN5" s="47"/>
      <c r="JHO5" s="47"/>
      <c r="JHP5" s="47"/>
      <c r="JHQ5" s="47"/>
      <c r="JHR5" s="47"/>
      <c r="JHS5" s="79"/>
      <c r="JHT5" s="70"/>
      <c r="JHU5" s="80"/>
      <c r="JHV5" s="49"/>
      <c r="JHW5" s="49"/>
      <c r="JHX5" s="47"/>
      <c r="JHY5" s="47"/>
      <c r="JHZ5" s="47"/>
      <c r="JIA5" s="47"/>
      <c r="JIB5" s="47"/>
      <c r="JIC5" s="79"/>
      <c r="JID5" s="70"/>
      <c r="JIE5" s="80"/>
      <c r="JIF5" s="49"/>
      <c r="JIG5" s="49"/>
      <c r="JIH5" s="47"/>
      <c r="JII5" s="47"/>
      <c r="JIJ5" s="47"/>
      <c r="JIK5" s="47"/>
      <c r="JIL5" s="47"/>
      <c r="JIM5" s="79"/>
      <c r="JIN5" s="70"/>
      <c r="JIO5" s="80"/>
      <c r="JIP5" s="49"/>
      <c r="JIQ5" s="49"/>
      <c r="JIR5" s="47"/>
      <c r="JIS5" s="47"/>
      <c r="JIT5" s="47"/>
      <c r="JIU5" s="47"/>
      <c r="JIV5" s="47"/>
      <c r="JIW5" s="79"/>
      <c r="JIX5" s="70"/>
      <c r="JIY5" s="80"/>
      <c r="JIZ5" s="49"/>
      <c r="JJA5" s="49"/>
      <c r="JJB5" s="47"/>
      <c r="JJC5" s="47"/>
      <c r="JJD5" s="47"/>
      <c r="JJE5" s="47"/>
      <c r="JJF5" s="47"/>
      <c r="JJG5" s="79"/>
      <c r="JJH5" s="70"/>
      <c r="JJI5" s="80"/>
      <c r="JJJ5" s="49"/>
      <c r="JJK5" s="49"/>
      <c r="JJL5" s="47"/>
      <c r="JJM5" s="47"/>
      <c r="JJN5" s="47"/>
      <c r="JJO5" s="47"/>
      <c r="JJP5" s="47"/>
      <c r="JJQ5" s="79"/>
      <c r="JJR5" s="70"/>
      <c r="JJS5" s="80"/>
      <c r="JJT5" s="49"/>
      <c r="JJU5" s="49"/>
      <c r="JJV5" s="47"/>
      <c r="JJW5" s="47"/>
      <c r="JJX5" s="47"/>
      <c r="JJY5" s="47"/>
      <c r="JJZ5" s="47"/>
      <c r="JKA5" s="79"/>
      <c r="JKB5" s="70"/>
      <c r="JKC5" s="80"/>
      <c r="JKD5" s="49"/>
      <c r="JKE5" s="49"/>
      <c r="JKF5" s="47"/>
      <c r="JKG5" s="47"/>
      <c r="JKH5" s="47"/>
      <c r="JKI5" s="47"/>
      <c r="JKJ5" s="47"/>
      <c r="JKK5" s="79"/>
      <c r="JKL5" s="70"/>
      <c r="JKM5" s="80"/>
      <c r="JKN5" s="49"/>
      <c r="JKO5" s="49"/>
      <c r="JKP5" s="47"/>
      <c r="JKQ5" s="47"/>
      <c r="JKR5" s="47"/>
      <c r="JKS5" s="47"/>
      <c r="JKT5" s="47"/>
      <c r="JKU5" s="79"/>
      <c r="JKV5" s="70"/>
      <c r="JKW5" s="80"/>
      <c r="JKX5" s="49"/>
      <c r="JKY5" s="49"/>
      <c r="JKZ5" s="47"/>
      <c r="JLA5" s="47"/>
      <c r="JLB5" s="47"/>
      <c r="JLC5" s="47"/>
      <c r="JLD5" s="47"/>
      <c r="JLE5" s="79"/>
      <c r="JLF5" s="70"/>
      <c r="JLG5" s="80"/>
      <c r="JLH5" s="49"/>
      <c r="JLI5" s="49"/>
      <c r="JLJ5" s="47"/>
      <c r="JLK5" s="47"/>
      <c r="JLL5" s="47"/>
      <c r="JLM5" s="47"/>
      <c r="JLN5" s="47"/>
      <c r="JLO5" s="79"/>
      <c r="JLP5" s="70"/>
      <c r="JLQ5" s="80"/>
      <c r="JLR5" s="49"/>
      <c r="JLS5" s="49"/>
      <c r="JLT5" s="47"/>
      <c r="JLU5" s="47"/>
      <c r="JLV5" s="47"/>
      <c r="JLW5" s="47"/>
      <c r="JLX5" s="47"/>
      <c r="JLY5" s="79"/>
      <c r="JLZ5" s="70"/>
      <c r="JMA5" s="80"/>
      <c r="JMB5" s="49"/>
      <c r="JMC5" s="49"/>
      <c r="JMD5" s="47"/>
      <c r="JME5" s="47"/>
      <c r="JMF5" s="47"/>
      <c r="JMG5" s="47"/>
      <c r="JMH5" s="47"/>
      <c r="JMI5" s="79"/>
      <c r="JMJ5" s="70"/>
      <c r="JMK5" s="80"/>
      <c r="JML5" s="49"/>
      <c r="JMM5" s="49"/>
      <c r="JMN5" s="47"/>
      <c r="JMO5" s="47"/>
      <c r="JMP5" s="47"/>
      <c r="JMQ5" s="47"/>
      <c r="JMR5" s="47"/>
      <c r="JMS5" s="79"/>
      <c r="JMT5" s="70"/>
      <c r="JMU5" s="80"/>
      <c r="JMV5" s="49"/>
      <c r="JMW5" s="49"/>
      <c r="JMX5" s="47"/>
      <c r="JMY5" s="47"/>
      <c r="JMZ5" s="47"/>
      <c r="JNA5" s="47"/>
      <c r="JNB5" s="47"/>
      <c r="JNC5" s="79"/>
      <c r="JND5" s="70"/>
      <c r="JNE5" s="80"/>
      <c r="JNF5" s="49"/>
      <c r="JNG5" s="49"/>
      <c r="JNH5" s="47"/>
      <c r="JNI5" s="47"/>
      <c r="JNJ5" s="47"/>
      <c r="JNK5" s="47"/>
      <c r="JNL5" s="47"/>
      <c r="JNM5" s="79"/>
      <c r="JNN5" s="70"/>
      <c r="JNO5" s="80"/>
      <c r="JNP5" s="49"/>
      <c r="JNQ5" s="49"/>
      <c r="JNR5" s="47"/>
      <c r="JNS5" s="47"/>
      <c r="JNT5" s="47"/>
      <c r="JNU5" s="47"/>
      <c r="JNV5" s="47"/>
      <c r="JNW5" s="79"/>
      <c r="JNX5" s="70"/>
      <c r="JNY5" s="80"/>
      <c r="JNZ5" s="49"/>
      <c r="JOA5" s="49"/>
      <c r="JOB5" s="47"/>
      <c r="JOC5" s="47"/>
      <c r="JOD5" s="47"/>
      <c r="JOE5" s="47"/>
      <c r="JOF5" s="47"/>
      <c r="JOG5" s="79"/>
      <c r="JOH5" s="70"/>
      <c r="JOI5" s="80"/>
      <c r="JOJ5" s="49"/>
      <c r="JOK5" s="49"/>
      <c r="JOL5" s="47"/>
      <c r="JOM5" s="47"/>
      <c r="JON5" s="47"/>
      <c r="JOO5" s="47"/>
      <c r="JOP5" s="47"/>
      <c r="JOQ5" s="79"/>
      <c r="JOR5" s="70"/>
      <c r="JOS5" s="80"/>
      <c r="JOT5" s="49"/>
      <c r="JOU5" s="49"/>
      <c r="JOV5" s="47"/>
      <c r="JOW5" s="47"/>
      <c r="JOX5" s="47"/>
      <c r="JOY5" s="47"/>
      <c r="JOZ5" s="47"/>
      <c r="JPA5" s="79"/>
      <c r="JPB5" s="70"/>
      <c r="JPC5" s="80"/>
      <c r="JPD5" s="49"/>
      <c r="JPE5" s="49"/>
      <c r="JPF5" s="47"/>
      <c r="JPG5" s="47"/>
      <c r="JPH5" s="47"/>
      <c r="JPI5" s="47"/>
      <c r="JPJ5" s="47"/>
      <c r="JPK5" s="79"/>
      <c r="JPL5" s="70"/>
      <c r="JPM5" s="80"/>
      <c r="JPN5" s="49"/>
      <c r="JPO5" s="49"/>
      <c r="JPP5" s="47"/>
      <c r="JPQ5" s="47"/>
      <c r="JPR5" s="47"/>
      <c r="JPS5" s="47"/>
      <c r="JPT5" s="47"/>
      <c r="JPU5" s="79"/>
      <c r="JPV5" s="70"/>
      <c r="JPW5" s="80"/>
      <c r="JPX5" s="49"/>
      <c r="JPY5" s="49"/>
      <c r="JPZ5" s="47"/>
      <c r="JQA5" s="47"/>
      <c r="JQB5" s="47"/>
      <c r="JQC5" s="47"/>
      <c r="JQD5" s="47"/>
      <c r="JQE5" s="79"/>
      <c r="JQF5" s="70"/>
      <c r="JQG5" s="80"/>
      <c r="JQH5" s="49"/>
      <c r="JQI5" s="49"/>
      <c r="JQJ5" s="47"/>
      <c r="JQK5" s="47"/>
      <c r="JQL5" s="47"/>
      <c r="JQM5" s="47"/>
      <c r="JQN5" s="47"/>
      <c r="JQO5" s="79"/>
      <c r="JQP5" s="70"/>
      <c r="JQQ5" s="80"/>
      <c r="JQR5" s="49"/>
      <c r="JQS5" s="49"/>
      <c r="JQT5" s="47"/>
      <c r="JQU5" s="47"/>
      <c r="JQV5" s="47"/>
      <c r="JQW5" s="47"/>
      <c r="JQX5" s="47"/>
      <c r="JQY5" s="79"/>
      <c r="JQZ5" s="70"/>
      <c r="JRA5" s="80"/>
      <c r="JRB5" s="49"/>
      <c r="JRC5" s="49"/>
      <c r="JRD5" s="47"/>
      <c r="JRE5" s="47"/>
      <c r="JRF5" s="47"/>
      <c r="JRG5" s="47"/>
      <c r="JRH5" s="47"/>
      <c r="JRI5" s="79"/>
      <c r="JRJ5" s="70"/>
      <c r="JRK5" s="80"/>
      <c r="JRL5" s="49"/>
      <c r="JRM5" s="49"/>
      <c r="JRN5" s="47"/>
      <c r="JRO5" s="47"/>
      <c r="JRP5" s="47"/>
      <c r="JRQ5" s="47"/>
      <c r="JRR5" s="47"/>
      <c r="JRS5" s="79"/>
      <c r="JRT5" s="70"/>
      <c r="JRU5" s="80"/>
      <c r="JRV5" s="49"/>
      <c r="JRW5" s="49"/>
      <c r="JRX5" s="47"/>
      <c r="JRY5" s="47"/>
      <c r="JRZ5" s="47"/>
      <c r="JSA5" s="47"/>
      <c r="JSB5" s="47"/>
      <c r="JSC5" s="79"/>
      <c r="JSD5" s="70"/>
      <c r="JSE5" s="80"/>
      <c r="JSF5" s="49"/>
      <c r="JSG5" s="49"/>
      <c r="JSH5" s="47"/>
      <c r="JSI5" s="47"/>
      <c r="JSJ5" s="47"/>
      <c r="JSK5" s="47"/>
      <c r="JSL5" s="47"/>
      <c r="JSM5" s="79"/>
      <c r="JSN5" s="70"/>
      <c r="JSO5" s="80"/>
      <c r="JSP5" s="49"/>
      <c r="JSQ5" s="49"/>
      <c r="JSR5" s="47"/>
      <c r="JSS5" s="47"/>
      <c r="JST5" s="47"/>
      <c r="JSU5" s="47"/>
      <c r="JSV5" s="47"/>
      <c r="JSW5" s="79"/>
      <c r="JSX5" s="70"/>
      <c r="JSY5" s="80"/>
      <c r="JSZ5" s="49"/>
      <c r="JTA5" s="49"/>
      <c r="JTB5" s="47"/>
      <c r="JTC5" s="47"/>
      <c r="JTD5" s="47"/>
      <c r="JTE5" s="47"/>
      <c r="JTF5" s="47"/>
      <c r="JTG5" s="79"/>
      <c r="JTH5" s="70"/>
      <c r="JTI5" s="80"/>
      <c r="JTJ5" s="49"/>
      <c r="JTK5" s="49"/>
      <c r="JTL5" s="47"/>
      <c r="JTM5" s="47"/>
      <c r="JTN5" s="47"/>
      <c r="JTO5" s="47"/>
      <c r="JTP5" s="47"/>
      <c r="JTQ5" s="79"/>
      <c r="JTR5" s="70"/>
      <c r="JTS5" s="80"/>
      <c r="JTT5" s="49"/>
      <c r="JTU5" s="49"/>
      <c r="JTV5" s="47"/>
      <c r="JTW5" s="47"/>
      <c r="JTX5" s="47"/>
      <c r="JTY5" s="47"/>
      <c r="JTZ5" s="47"/>
      <c r="JUA5" s="79"/>
      <c r="JUB5" s="70"/>
      <c r="JUC5" s="80"/>
      <c r="JUD5" s="49"/>
      <c r="JUE5" s="49"/>
      <c r="JUF5" s="47"/>
      <c r="JUG5" s="47"/>
      <c r="JUH5" s="47"/>
      <c r="JUI5" s="47"/>
      <c r="JUJ5" s="47"/>
      <c r="JUK5" s="79"/>
      <c r="JUL5" s="70"/>
      <c r="JUM5" s="80"/>
      <c r="JUN5" s="49"/>
      <c r="JUO5" s="49"/>
      <c r="JUP5" s="47"/>
      <c r="JUQ5" s="47"/>
      <c r="JUR5" s="47"/>
      <c r="JUS5" s="47"/>
      <c r="JUT5" s="47"/>
      <c r="JUU5" s="79"/>
      <c r="JUV5" s="70"/>
      <c r="JUW5" s="80"/>
      <c r="JUX5" s="49"/>
      <c r="JUY5" s="49"/>
      <c r="JUZ5" s="47"/>
      <c r="JVA5" s="47"/>
      <c r="JVB5" s="47"/>
      <c r="JVC5" s="47"/>
      <c r="JVD5" s="47"/>
      <c r="JVE5" s="79"/>
      <c r="JVF5" s="70"/>
      <c r="JVG5" s="80"/>
      <c r="JVH5" s="49"/>
      <c r="JVI5" s="49"/>
      <c r="JVJ5" s="47"/>
      <c r="JVK5" s="47"/>
      <c r="JVL5" s="47"/>
      <c r="JVM5" s="47"/>
      <c r="JVN5" s="47"/>
      <c r="JVO5" s="79"/>
      <c r="JVP5" s="70"/>
      <c r="JVQ5" s="80"/>
      <c r="JVR5" s="49"/>
      <c r="JVS5" s="49"/>
      <c r="JVT5" s="47"/>
      <c r="JVU5" s="47"/>
      <c r="JVV5" s="47"/>
      <c r="JVW5" s="47"/>
      <c r="JVX5" s="47"/>
      <c r="JVY5" s="79"/>
      <c r="JVZ5" s="70"/>
      <c r="JWA5" s="80"/>
      <c r="JWB5" s="49"/>
      <c r="JWC5" s="49"/>
      <c r="JWD5" s="47"/>
      <c r="JWE5" s="47"/>
      <c r="JWF5" s="47"/>
      <c r="JWG5" s="47"/>
      <c r="JWH5" s="47"/>
      <c r="JWI5" s="79"/>
      <c r="JWJ5" s="70"/>
      <c r="JWK5" s="80"/>
      <c r="JWL5" s="49"/>
      <c r="JWM5" s="49"/>
      <c r="JWN5" s="47"/>
      <c r="JWO5" s="47"/>
      <c r="JWP5" s="47"/>
      <c r="JWQ5" s="47"/>
      <c r="JWR5" s="47"/>
      <c r="JWS5" s="79"/>
      <c r="JWT5" s="70"/>
      <c r="JWU5" s="80"/>
      <c r="JWV5" s="49"/>
      <c r="JWW5" s="49"/>
      <c r="JWX5" s="47"/>
      <c r="JWY5" s="47"/>
      <c r="JWZ5" s="47"/>
      <c r="JXA5" s="47"/>
      <c r="JXB5" s="47"/>
      <c r="JXC5" s="79"/>
      <c r="JXD5" s="70"/>
      <c r="JXE5" s="80"/>
      <c r="JXF5" s="49"/>
      <c r="JXG5" s="49"/>
      <c r="JXH5" s="47"/>
      <c r="JXI5" s="47"/>
      <c r="JXJ5" s="47"/>
      <c r="JXK5" s="47"/>
      <c r="JXL5" s="47"/>
      <c r="JXM5" s="79"/>
      <c r="JXN5" s="70"/>
      <c r="JXO5" s="80"/>
      <c r="JXP5" s="49"/>
      <c r="JXQ5" s="49"/>
      <c r="JXR5" s="47"/>
      <c r="JXS5" s="47"/>
      <c r="JXT5" s="47"/>
      <c r="JXU5" s="47"/>
      <c r="JXV5" s="47"/>
      <c r="JXW5" s="79"/>
      <c r="JXX5" s="70"/>
      <c r="JXY5" s="80"/>
      <c r="JXZ5" s="49"/>
      <c r="JYA5" s="49"/>
      <c r="JYB5" s="47"/>
      <c r="JYC5" s="47"/>
      <c r="JYD5" s="47"/>
      <c r="JYE5" s="47"/>
      <c r="JYF5" s="47"/>
      <c r="JYG5" s="79"/>
      <c r="JYH5" s="70"/>
      <c r="JYI5" s="80"/>
      <c r="JYJ5" s="49"/>
      <c r="JYK5" s="49"/>
      <c r="JYL5" s="47"/>
      <c r="JYM5" s="47"/>
      <c r="JYN5" s="47"/>
      <c r="JYO5" s="47"/>
      <c r="JYP5" s="47"/>
      <c r="JYQ5" s="79"/>
      <c r="JYR5" s="70"/>
      <c r="JYS5" s="80"/>
      <c r="JYT5" s="49"/>
      <c r="JYU5" s="49"/>
      <c r="JYV5" s="47"/>
      <c r="JYW5" s="47"/>
      <c r="JYX5" s="47"/>
      <c r="JYY5" s="47"/>
      <c r="JYZ5" s="47"/>
      <c r="JZA5" s="79"/>
      <c r="JZB5" s="70"/>
      <c r="JZC5" s="80"/>
      <c r="JZD5" s="49"/>
      <c r="JZE5" s="49"/>
      <c r="JZF5" s="47"/>
      <c r="JZG5" s="47"/>
      <c r="JZH5" s="47"/>
      <c r="JZI5" s="47"/>
      <c r="JZJ5" s="47"/>
      <c r="JZK5" s="79"/>
      <c r="JZL5" s="70"/>
      <c r="JZM5" s="80"/>
      <c r="JZN5" s="49"/>
      <c r="JZO5" s="49"/>
      <c r="JZP5" s="47"/>
      <c r="JZQ5" s="47"/>
      <c r="JZR5" s="47"/>
      <c r="JZS5" s="47"/>
      <c r="JZT5" s="47"/>
      <c r="JZU5" s="79"/>
      <c r="JZV5" s="70"/>
      <c r="JZW5" s="80"/>
      <c r="JZX5" s="49"/>
      <c r="JZY5" s="49"/>
      <c r="JZZ5" s="47"/>
      <c r="KAA5" s="47"/>
      <c r="KAB5" s="47"/>
      <c r="KAC5" s="47"/>
      <c r="KAD5" s="47"/>
      <c r="KAE5" s="79"/>
      <c r="KAF5" s="70"/>
      <c r="KAG5" s="80"/>
      <c r="KAH5" s="49"/>
      <c r="KAI5" s="49"/>
      <c r="KAJ5" s="47"/>
      <c r="KAK5" s="47"/>
      <c r="KAL5" s="47"/>
      <c r="KAM5" s="47"/>
      <c r="KAN5" s="47"/>
      <c r="KAO5" s="79"/>
      <c r="KAP5" s="70"/>
      <c r="KAQ5" s="80"/>
      <c r="KAR5" s="49"/>
      <c r="KAS5" s="49"/>
      <c r="KAT5" s="47"/>
      <c r="KAU5" s="47"/>
      <c r="KAV5" s="47"/>
      <c r="KAW5" s="47"/>
      <c r="KAX5" s="47"/>
      <c r="KAY5" s="79"/>
      <c r="KAZ5" s="70"/>
      <c r="KBA5" s="80"/>
      <c r="KBB5" s="49"/>
      <c r="KBC5" s="49"/>
      <c r="KBD5" s="47"/>
      <c r="KBE5" s="47"/>
      <c r="KBF5" s="47"/>
      <c r="KBG5" s="47"/>
      <c r="KBH5" s="47"/>
      <c r="KBI5" s="79"/>
      <c r="KBJ5" s="70"/>
      <c r="KBK5" s="80"/>
      <c r="KBL5" s="49"/>
      <c r="KBM5" s="49"/>
      <c r="KBN5" s="47"/>
      <c r="KBO5" s="47"/>
      <c r="KBP5" s="47"/>
      <c r="KBQ5" s="47"/>
      <c r="KBR5" s="47"/>
      <c r="KBS5" s="79"/>
      <c r="KBT5" s="70"/>
      <c r="KBU5" s="80"/>
      <c r="KBV5" s="49"/>
      <c r="KBW5" s="49"/>
      <c r="KBX5" s="47"/>
      <c r="KBY5" s="47"/>
      <c r="KBZ5" s="47"/>
      <c r="KCA5" s="47"/>
      <c r="KCB5" s="47"/>
      <c r="KCC5" s="79"/>
      <c r="KCD5" s="70"/>
      <c r="KCE5" s="80"/>
      <c r="KCF5" s="49"/>
      <c r="KCG5" s="49"/>
      <c r="KCH5" s="47"/>
      <c r="KCI5" s="47"/>
      <c r="KCJ5" s="47"/>
      <c r="KCK5" s="47"/>
      <c r="KCL5" s="47"/>
      <c r="KCM5" s="79"/>
      <c r="KCN5" s="70"/>
      <c r="KCO5" s="80"/>
      <c r="KCP5" s="49"/>
      <c r="KCQ5" s="49"/>
      <c r="KCR5" s="47"/>
      <c r="KCS5" s="47"/>
      <c r="KCT5" s="47"/>
      <c r="KCU5" s="47"/>
      <c r="KCV5" s="47"/>
      <c r="KCW5" s="79"/>
      <c r="KCX5" s="70"/>
      <c r="KCY5" s="80"/>
      <c r="KCZ5" s="49"/>
      <c r="KDA5" s="49"/>
      <c r="KDB5" s="47"/>
      <c r="KDC5" s="47"/>
      <c r="KDD5" s="47"/>
      <c r="KDE5" s="47"/>
      <c r="KDF5" s="47"/>
      <c r="KDG5" s="79"/>
      <c r="KDH5" s="70"/>
      <c r="KDI5" s="80"/>
      <c r="KDJ5" s="49"/>
      <c r="KDK5" s="49"/>
      <c r="KDL5" s="47"/>
      <c r="KDM5" s="47"/>
      <c r="KDN5" s="47"/>
      <c r="KDO5" s="47"/>
      <c r="KDP5" s="47"/>
      <c r="KDQ5" s="79"/>
      <c r="KDR5" s="70"/>
      <c r="KDS5" s="80"/>
      <c r="KDT5" s="49"/>
      <c r="KDU5" s="49"/>
      <c r="KDV5" s="47"/>
      <c r="KDW5" s="47"/>
      <c r="KDX5" s="47"/>
      <c r="KDY5" s="47"/>
      <c r="KDZ5" s="47"/>
      <c r="KEA5" s="79"/>
      <c r="KEB5" s="70"/>
      <c r="KEC5" s="80"/>
      <c r="KED5" s="49"/>
      <c r="KEE5" s="49"/>
      <c r="KEF5" s="47"/>
      <c r="KEG5" s="47"/>
      <c r="KEH5" s="47"/>
      <c r="KEI5" s="47"/>
      <c r="KEJ5" s="47"/>
      <c r="KEK5" s="79"/>
      <c r="KEL5" s="70"/>
      <c r="KEM5" s="80"/>
      <c r="KEN5" s="49"/>
      <c r="KEO5" s="49"/>
      <c r="KEP5" s="47"/>
      <c r="KEQ5" s="47"/>
      <c r="KER5" s="47"/>
      <c r="KES5" s="47"/>
      <c r="KET5" s="47"/>
      <c r="KEU5" s="79"/>
      <c r="KEV5" s="70"/>
      <c r="KEW5" s="80"/>
      <c r="KEX5" s="49"/>
      <c r="KEY5" s="49"/>
      <c r="KEZ5" s="47"/>
      <c r="KFA5" s="47"/>
      <c r="KFB5" s="47"/>
      <c r="KFC5" s="47"/>
      <c r="KFD5" s="47"/>
      <c r="KFE5" s="79"/>
      <c r="KFF5" s="70"/>
      <c r="KFG5" s="80"/>
      <c r="KFH5" s="49"/>
      <c r="KFI5" s="49"/>
      <c r="KFJ5" s="47"/>
      <c r="KFK5" s="47"/>
      <c r="KFL5" s="47"/>
      <c r="KFM5" s="47"/>
      <c r="KFN5" s="47"/>
      <c r="KFO5" s="79"/>
      <c r="KFP5" s="70"/>
      <c r="KFQ5" s="80"/>
      <c r="KFR5" s="49"/>
      <c r="KFS5" s="49"/>
      <c r="KFT5" s="47"/>
      <c r="KFU5" s="47"/>
      <c r="KFV5" s="47"/>
      <c r="KFW5" s="47"/>
      <c r="KFX5" s="47"/>
      <c r="KFY5" s="79"/>
      <c r="KFZ5" s="70"/>
      <c r="KGA5" s="80"/>
      <c r="KGB5" s="49"/>
      <c r="KGC5" s="49"/>
      <c r="KGD5" s="47"/>
      <c r="KGE5" s="47"/>
      <c r="KGF5" s="47"/>
      <c r="KGG5" s="47"/>
      <c r="KGH5" s="47"/>
      <c r="KGI5" s="79"/>
      <c r="KGJ5" s="70"/>
      <c r="KGK5" s="80"/>
      <c r="KGL5" s="49"/>
      <c r="KGM5" s="49"/>
      <c r="KGN5" s="47"/>
      <c r="KGO5" s="47"/>
      <c r="KGP5" s="47"/>
      <c r="KGQ5" s="47"/>
      <c r="KGR5" s="47"/>
      <c r="KGS5" s="79"/>
      <c r="KGT5" s="70"/>
      <c r="KGU5" s="80"/>
      <c r="KGV5" s="49"/>
      <c r="KGW5" s="49"/>
      <c r="KGX5" s="47"/>
      <c r="KGY5" s="47"/>
      <c r="KGZ5" s="47"/>
      <c r="KHA5" s="47"/>
      <c r="KHB5" s="47"/>
      <c r="KHC5" s="79"/>
      <c r="KHD5" s="70"/>
      <c r="KHE5" s="80"/>
      <c r="KHF5" s="49"/>
      <c r="KHG5" s="49"/>
      <c r="KHH5" s="47"/>
      <c r="KHI5" s="47"/>
      <c r="KHJ5" s="47"/>
      <c r="KHK5" s="47"/>
      <c r="KHL5" s="47"/>
      <c r="KHM5" s="79"/>
      <c r="KHN5" s="70"/>
      <c r="KHO5" s="80"/>
      <c r="KHP5" s="49"/>
      <c r="KHQ5" s="49"/>
      <c r="KHR5" s="47"/>
      <c r="KHS5" s="47"/>
      <c r="KHT5" s="47"/>
      <c r="KHU5" s="47"/>
      <c r="KHV5" s="47"/>
      <c r="KHW5" s="79"/>
      <c r="KHX5" s="70"/>
      <c r="KHY5" s="80"/>
      <c r="KHZ5" s="49"/>
      <c r="KIA5" s="49"/>
      <c r="KIB5" s="47"/>
      <c r="KIC5" s="47"/>
      <c r="KID5" s="47"/>
      <c r="KIE5" s="47"/>
      <c r="KIF5" s="47"/>
      <c r="KIG5" s="79"/>
      <c r="KIH5" s="70"/>
      <c r="KII5" s="80"/>
      <c r="KIJ5" s="49"/>
      <c r="KIK5" s="49"/>
      <c r="KIL5" s="47"/>
      <c r="KIM5" s="47"/>
      <c r="KIN5" s="47"/>
      <c r="KIO5" s="47"/>
      <c r="KIP5" s="47"/>
      <c r="KIQ5" s="79"/>
      <c r="KIR5" s="70"/>
      <c r="KIS5" s="80"/>
      <c r="KIT5" s="49"/>
      <c r="KIU5" s="49"/>
      <c r="KIV5" s="47"/>
      <c r="KIW5" s="47"/>
      <c r="KIX5" s="47"/>
      <c r="KIY5" s="47"/>
      <c r="KIZ5" s="47"/>
      <c r="KJA5" s="79"/>
      <c r="KJB5" s="70"/>
      <c r="KJC5" s="80"/>
      <c r="KJD5" s="49"/>
      <c r="KJE5" s="49"/>
      <c r="KJF5" s="47"/>
      <c r="KJG5" s="47"/>
      <c r="KJH5" s="47"/>
      <c r="KJI5" s="47"/>
      <c r="KJJ5" s="47"/>
      <c r="KJK5" s="79"/>
      <c r="KJL5" s="70"/>
      <c r="KJM5" s="80"/>
      <c r="KJN5" s="49"/>
      <c r="KJO5" s="49"/>
      <c r="KJP5" s="47"/>
      <c r="KJQ5" s="47"/>
      <c r="KJR5" s="47"/>
      <c r="KJS5" s="47"/>
      <c r="KJT5" s="47"/>
      <c r="KJU5" s="79"/>
      <c r="KJV5" s="70"/>
      <c r="KJW5" s="80"/>
      <c r="KJX5" s="49"/>
      <c r="KJY5" s="49"/>
      <c r="KJZ5" s="47"/>
      <c r="KKA5" s="47"/>
      <c r="KKB5" s="47"/>
      <c r="KKC5" s="47"/>
      <c r="KKD5" s="47"/>
      <c r="KKE5" s="79"/>
      <c r="KKF5" s="70"/>
      <c r="KKG5" s="80"/>
      <c r="KKH5" s="49"/>
      <c r="KKI5" s="49"/>
      <c r="KKJ5" s="47"/>
      <c r="KKK5" s="47"/>
      <c r="KKL5" s="47"/>
      <c r="KKM5" s="47"/>
      <c r="KKN5" s="47"/>
      <c r="KKO5" s="79"/>
      <c r="KKP5" s="70"/>
      <c r="KKQ5" s="80"/>
      <c r="KKR5" s="49"/>
      <c r="KKS5" s="49"/>
      <c r="KKT5" s="47"/>
      <c r="KKU5" s="47"/>
      <c r="KKV5" s="47"/>
      <c r="KKW5" s="47"/>
      <c r="KKX5" s="47"/>
      <c r="KKY5" s="79"/>
      <c r="KKZ5" s="70"/>
      <c r="KLA5" s="80"/>
      <c r="KLB5" s="49"/>
      <c r="KLC5" s="49"/>
      <c r="KLD5" s="47"/>
      <c r="KLE5" s="47"/>
      <c r="KLF5" s="47"/>
      <c r="KLG5" s="47"/>
      <c r="KLH5" s="47"/>
      <c r="KLI5" s="79"/>
      <c r="KLJ5" s="70"/>
      <c r="KLK5" s="80"/>
      <c r="KLL5" s="49"/>
      <c r="KLM5" s="49"/>
      <c r="KLN5" s="47"/>
      <c r="KLO5" s="47"/>
      <c r="KLP5" s="47"/>
      <c r="KLQ5" s="47"/>
      <c r="KLR5" s="47"/>
      <c r="KLS5" s="79"/>
      <c r="KLT5" s="70"/>
      <c r="KLU5" s="80"/>
      <c r="KLV5" s="49"/>
      <c r="KLW5" s="49"/>
      <c r="KLX5" s="47"/>
      <c r="KLY5" s="47"/>
      <c r="KLZ5" s="47"/>
      <c r="KMA5" s="47"/>
      <c r="KMB5" s="47"/>
      <c r="KMC5" s="79"/>
      <c r="KMD5" s="70"/>
      <c r="KME5" s="80"/>
      <c r="KMF5" s="49"/>
      <c r="KMG5" s="49"/>
      <c r="KMH5" s="47"/>
      <c r="KMI5" s="47"/>
      <c r="KMJ5" s="47"/>
      <c r="KMK5" s="47"/>
      <c r="KML5" s="47"/>
      <c r="KMM5" s="79"/>
      <c r="KMN5" s="70"/>
      <c r="KMO5" s="80"/>
      <c r="KMP5" s="49"/>
      <c r="KMQ5" s="49"/>
      <c r="KMR5" s="47"/>
      <c r="KMS5" s="47"/>
      <c r="KMT5" s="47"/>
      <c r="KMU5" s="47"/>
      <c r="KMV5" s="47"/>
      <c r="KMW5" s="79"/>
      <c r="KMX5" s="70"/>
      <c r="KMY5" s="80"/>
      <c r="KMZ5" s="49"/>
      <c r="KNA5" s="49"/>
      <c r="KNB5" s="47"/>
      <c r="KNC5" s="47"/>
      <c r="KND5" s="47"/>
      <c r="KNE5" s="47"/>
      <c r="KNF5" s="47"/>
      <c r="KNG5" s="79"/>
      <c r="KNH5" s="70"/>
      <c r="KNI5" s="80"/>
      <c r="KNJ5" s="49"/>
      <c r="KNK5" s="49"/>
      <c r="KNL5" s="47"/>
      <c r="KNM5" s="47"/>
      <c r="KNN5" s="47"/>
      <c r="KNO5" s="47"/>
      <c r="KNP5" s="47"/>
      <c r="KNQ5" s="79"/>
      <c r="KNR5" s="70"/>
      <c r="KNS5" s="80"/>
      <c r="KNT5" s="49"/>
      <c r="KNU5" s="49"/>
      <c r="KNV5" s="47"/>
      <c r="KNW5" s="47"/>
      <c r="KNX5" s="47"/>
      <c r="KNY5" s="47"/>
      <c r="KNZ5" s="47"/>
      <c r="KOA5" s="79"/>
      <c r="KOB5" s="70"/>
      <c r="KOC5" s="80"/>
      <c r="KOD5" s="49"/>
      <c r="KOE5" s="49"/>
      <c r="KOF5" s="47"/>
      <c r="KOG5" s="47"/>
      <c r="KOH5" s="47"/>
      <c r="KOI5" s="47"/>
      <c r="KOJ5" s="47"/>
      <c r="KOK5" s="79"/>
      <c r="KOL5" s="70"/>
      <c r="KOM5" s="80"/>
      <c r="KON5" s="49"/>
      <c r="KOO5" s="49"/>
      <c r="KOP5" s="47"/>
      <c r="KOQ5" s="47"/>
      <c r="KOR5" s="47"/>
      <c r="KOS5" s="47"/>
      <c r="KOT5" s="47"/>
      <c r="KOU5" s="79"/>
      <c r="KOV5" s="70"/>
      <c r="KOW5" s="80"/>
      <c r="KOX5" s="49"/>
      <c r="KOY5" s="49"/>
      <c r="KOZ5" s="47"/>
      <c r="KPA5" s="47"/>
      <c r="KPB5" s="47"/>
      <c r="KPC5" s="47"/>
      <c r="KPD5" s="47"/>
      <c r="KPE5" s="79"/>
      <c r="KPF5" s="70"/>
      <c r="KPG5" s="80"/>
      <c r="KPH5" s="49"/>
      <c r="KPI5" s="49"/>
      <c r="KPJ5" s="47"/>
      <c r="KPK5" s="47"/>
      <c r="KPL5" s="47"/>
      <c r="KPM5" s="47"/>
      <c r="KPN5" s="47"/>
      <c r="KPO5" s="79"/>
      <c r="KPP5" s="70"/>
      <c r="KPQ5" s="80"/>
      <c r="KPR5" s="49"/>
      <c r="KPS5" s="49"/>
      <c r="KPT5" s="47"/>
      <c r="KPU5" s="47"/>
      <c r="KPV5" s="47"/>
      <c r="KPW5" s="47"/>
      <c r="KPX5" s="47"/>
      <c r="KPY5" s="79"/>
      <c r="KPZ5" s="70"/>
      <c r="KQA5" s="80"/>
      <c r="KQB5" s="49"/>
      <c r="KQC5" s="49"/>
      <c r="KQD5" s="47"/>
      <c r="KQE5" s="47"/>
      <c r="KQF5" s="47"/>
      <c r="KQG5" s="47"/>
      <c r="KQH5" s="47"/>
      <c r="KQI5" s="79"/>
      <c r="KQJ5" s="70"/>
      <c r="KQK5" s="80"/>
      <c r="KQL5" s="49"/>
      <c r="KQM5" s="49"/>
      <c r="KQN5" s="47"/>
      <c r="KQO5" s="47"/>
      <c r="KQP5" s="47"/>
      <c r="KQQ5" s="47"/>
      <c r="KQR5" s="47"/>
      <c r="KQS5" s="79"/>
      <c r="KQT5" s="70"/>
      <c r="KQU5" s="80"/>
      <c r="KQV5" s="49"/>
      <c r="KQW5" s="49"/>
      <c r="KQX5" s="47"/>
      <c r="KQY5" s="47"/>
      <c r="KQZ5" s="47"/>
      <c r="KRA5" s="47"/>
      <c r="KRB5" s="47"/>
      <c r="KRC5" s="79"/>
      <c r="KRD5" s="70"/>
      <c r="KRE5" s="80"/>
      <c r="KRF5" s="49"/>
      <c r="KRG5" s="49"/>
      <c r="KRH5" s="47"/>
      <c r="KRI5" s="47"/>
      <c r="KRJ5" s="47"/>
      <c r="KRK5" s="47"/>
      <c r="KRL5" s="47"/>
      <c r="KRM5" s="79"/>
      <c r="KRN5" s="70"/>
      <c r="KRO5" s="80"/>
      <c r="KRP5" s="49"/>
      <c r="KRQ5" s="49"/>
      <c r="KRR5" s="47"/>
      <c r="KRS5" s="47"/>
      <c r="KRT5" s="47"/>
      <c r="KRU5" s="47"/>
      <c r="KRV5" s="47"/>
      <c r="KRW5" s="79"/>
      <c r="KRX5" s="70"/>
      <c r="KRY5" s="80"/>
      <c r="KRZ5" s="49"/>
      <c r="KSA5" s="49"/>
      <c r="KSB5" s="47"/>
      <c r="KSC5" s="47"/>
      <c r="KSD5" s="47"/>
      <c r="KSE5" s="47"/>
      <c r="KSF5" s="47"/>
      <c r="KSG5" s="79"/>
      <c r="KSH5" s="70"/>
      <c r="KSI5" s="80"/>
      <c r="KSJ5" s="49"/>
      <c r="KSK5" s="49"/>
      <c r="KSL5" s="47"/>
      <c r="KSM5" s="47"/>
      <c r="KSN5" s="47"/>
      <c r="KSO5" s="47"/>
      <c r="KSP5" s="47"/>
      <c r="KSQ5" s="79"/>
      <c r="KSR5" s="70"/>
      <c r="KSS5" s="80"/>
      <c r="KST5" s="49"/>
      <c r="KSU5" s="49"/>
      <c r="KSV5" s="47"/>
      <c r="KSW5" s="47"/>
      <c r="KSX5" s="47"/>
      <c r="KSY5" s="47"/>
      <c r="KSZ5" s="47"/>
      <c r="KTA5" s="79"/>
      <c r="KTB5" s="70"/>
      <c r="KTC5" s="80"/>
      <c r="KTD5" s="49"/>
      <c r="KTE5" s="49"/>
      <c r="KTF5" s="47"/>
      <c r="KTG5" s="47"/>
      <c r="KTH5" s="47"/>
      <c r="KTI5" s="47"/>
      <c r="KTJ5" s="47"/>
      <c r="KTK5" s="79"/>
      <c r="KTL5" s="70"/>
      <c r="KTM5" s="80"/>
      <c r="KTN5" s="49"/>
      <c r="KTO5" s="49"/>
      <c r="KTP5" s="47"/>
      <c r="KTQ5" s="47"/>
      <c r="KTR5" s="47"/>
      <c r="KTS5" s="47"/>
      <c r="KTT5" s="47"/>
      <c r="KTU5" s="79"/>
      <c r="KTV5" s="70"/>
      <c r="KTW5" s="80"/>
      <c r="KTX5" s="49"/>
      <c r="KTY5" s="49"/>
      <c r="KTZ5" s="47"/>
      <c r="KUA5" s="47"/>
      <c r="KUB5" s="47"/>
      <c r="KUC5" s="47"/>
      <c r="KUD5" s="47"/>
      <c r="KUE5" s="79"/>
      <c r="KUF5" s="70"/>
      <c r="KUG5" s="80"/>
      <c r="KUH5" s="49"/>
      <c r="KUI5" s="49"/>
      <c r="KUJ5" s="47"/>
      <c r="KUK5" s="47"/>
      <c r="KUL5" s="47"/>
      <c r="KUM5" s="47"/>
      <c r="KUN5" s="47"/>
      <c r="KUO5" s="79"/>
      <c r="KUP5" s="70"/>
      <c r="KUQ5" s="80"/>
      <c r="KUR5" s="49"/>
      <c r="KUS5" s="49"/>
      <c r="KUT5" s="47"/>
      <c r="KUU5" s="47"/>
      <c r="KUV5" s="47"/>
      <c r="KUW5" s="47"/>
      <c r="KUX5" s="47"/>
      <c r="KUY5" s="79"/>
      <c r="KUZ5" s="70"/>
      <c r="KVA5" s="80"/>
      <c r="KVB5" s="49"/>
      <c r="KVC5" s="49"/>
      <c r="KVD5" s="47"/>
      <c r="KVE5" s="47"/>
      <c r="KVF5" s="47"/>
      <c r="KVG5" s="47"/>
      <c r="KVH5" s="47"/>
      <c r="KVI5" s="79"/>
      <c r="KVJ5" s="70"/>
      <c r="KVK5" s="80"/>
      <c r="KVL5" s="49"/>
      <c r="KVM5" s="49"/>
      <c r="KVN5" s="47"/>
      <c r="KVO5" s="47"/>
      <c r="KVP5" s="47"/>
      <c r="KVQ5" s="47"/>
      <c r="KVR5" s="47"/>
      <c r="KVS5" s="79"/>
      <c r="KVT5" s="70"/>
      <c r="KVU5" s="80"/>
      <c r="KVV5" s="49"/>
      <c r="KVW5" s="49"/>
      <c r="KVX5" s="47"/>
      <c r="KVY5" s="47"/>
      <c r="KVZ5" s="47"/>
      <c r="KWA5" s="47"/>
      <c r="KWB5" s="47"/>
      <c r="KWC5" s="79"/>
      <c r="KWD5" s="70"/>
      <c r="KWE5" s="80"/>
      <c r="KWF5" s="49"/>
      <c r="KWG5" s="49"/>
      <c r="KWH5" s="47"/>
      <c r="KWI5" s="47"/>
      <c r="KWJ5" s="47"/>
      <c r="KWK5" s="47"/>
      <c r="KWL5" s="47"/>
      <c r="KWM5" s="79"/>
      <c r="KWN5" s="70"/>
      <c r="KWO5" s="80"/>
      <c r="KWP5" s="49"/>
      <c r="KWQ5" s="49"/>
      <c r="KWR5" s="47"/>
      <c r="KWS5" s="47"/>
      <c r="KWT5" s="47"/>
      <c r="KWU5" s="47"/>
      <c r="KWV5" s="47"/>
      <c r="KWW5" s="79"/>
      <c r="KWX5" s="70"/>
      <c r="KWY5" s="80"/>
      <c r="KWZ5" s="49"/>
      <c r="KXA5" s="49"/>
      <c r="KXB5" s="47"/>
      <c r="KXC5" s="47"/>
      <c r="KXD5" s="47"/>
      <c r="KXE5" s="47"/>
      <c r="KXF5" s="47"/>
      <c r="KXG5" s="79"/>
      <c r="KXH5" s="70"/>
      <c r="KXI5" s="80"/>
      <c r="KXJ5" s="49"/>
      <c r="KXK5" s="49"/>
      <c r="KXL5" s="47"/>
      <c r="KXM5" s="47"/>
      <c r="KXN5" s="47"/>
      <c r="KXO5" s="47"/>
      <c r="KXP5" s="47"/>
      <c r="KXQ5" s="79"/>
      <c r="KXR5" s="70"/>
      <c r="KXS5" s="80"/>
      <c r="KXT5" s="49"/>
      <c r="KXU5" s="49"/>
      <c r="KXV5" s="47"/>
      <c r="KXW5" s="47"/>
      <c r="KXX5" s="47"/>
      <c r="KXY5" s="47"/>
      <c r="KXZ5" s="47"/>
      <c r="KYA5" s="79"/>
      <c r="KYB5" s="70"/>
      <c r="KYC5" s="80"/>
      <c r="KYD5" s="49"/>
      <c r="KYE5" s="49"/>
      <c r="KYF5" s="47"/>
      <c r="KYG5" s="47"/>
      <c r="KYH5" s="47"/>
      <c r="KYI5" s="47"/>
      <c r="KYJ5" s="47"/>
      <c r="KYK5" s="79"/>
      <c r="KYL5" s="70"/>
      <c r="KYM5" s="80"/>
      <c r="KYN5" s="49"/>
      <c r="KYO5" s="49"/>
      <c r="KYP5" s="47"/>
      <c r="KYQ5" s="47"/>
      <c r="KYR5" s="47"/>
      <c r="KYS5" s="47"/>
      <c r="KYT5" s="47"/>
      <c r="KYU5" s="79"/>
      <c r="KYV5" s="70"/>
      <c r="KYW5" s="80"/>
      <c r="KYX5" s="49"/>
      <c r="KYY5" s="49"/>
      <c r="KYZ5" s="47"/>
      <c r="KZA5" s="47"/>
      <c r="KZB5" s="47"/>
      <c r="KZC5" s="47"/>
      <c r="KZD5" s="47"/>
      <c r="KZE5" s="79"/>
      <c r="KZF5" s="70"/>
      <c r="KZG5" s="80"/>
      <c r="KZH5" s="49"/>
      <c r="KZI5" s="49"/>
      <c r="KZJ5" s="47"/>
      <c r="KZK5" s="47"/>
      <c r="KZL5" s="47"/>
      <c r="KZM5" s="47"/>
      <c r="KZN5" s="47"/>
      <c r="KZO5" s="79"/>
      <c r="KZP5" s="70"/>
      <c r="KZQ5" s="80"/>
      <c r="KZR5" s="49"/>
      <c r="KZS5" s="49"/>
      <c r="KZT5" s="47"/>
      <c r="KZU5" s="47"/>
      <c r="KZV5" s="47"/>
      <c r="KZW5" s="47"/>
      <c r="KZX5" s="47"/>
      <c r="KZY5" s="79"/>
      <c r="KZZ5" s="70"/>
      <c r="LAA5" s="80"/>
      <c r="LAB5" s="49"/>
      <c r="LAC5" s="49"/>
      <c r="LAD5" s="47"/>
      <c r="LAE5" s="47"/>
      <c r="LAF5" s="47"/>
      <c r="LAG5" s="47"/>
      <c r="LAH5" s="47"/>
      <c r="LAI5" s="79"/>
      <c r="LAJ5" s="70"/>
      <c r="LAK5" s="80"/>
      <c r="LAL5" s="49"/>
      <c r="LAM5" s="49"/>
      <c r="LAN5" s="47"/>
      <c r="LAO5" s="47"/>
      <c r="LAP5" s="47"/>
      <c r="LAQ5" s="47"/>
      <c r="LAR5" s="47"/>
      <c r="LAS5" s="79"/>
      <c r="LAT5" s="70"/>
      <c r="LAU5" s="80"/>
      <c r="LAV5" s="49"/>
      <c r="LAW5" s="49"/>
      <c r="LAX5" s="47"/>
      <c r="LAY5" s="47"/>
      <c r="LAZ5" s="47"/>
      <c r="LBA5" s="47"/>
      <c r="LBB5" s="47"/>
      <c r="LBC5" s="79"/>
      <c r="LBD5" s="70"/>
      <c r="LBE5" s="80"/>
      <c r="LBF5" s="49"/>
      <c r="LBG5" s="49"/>
      <c r="LBH5" s="47"/>
      <c r="LBI5" s="47"/>
      <c r="LBJ5" s="47"/>
      <c r="LBK5" s="47"/>
      <c r="LBL5" s="47"/>
      <c r="LBM5" s="79"/>
      <c r="LBN5" s="70"/>
      <c r="LBO5" s="80"/>
      <c r="LBP5" s="49"/>
      <c r="LBQ5" s="49"/>
      <c r="LBR5" s="47"/>
      <c r="LBS5" s="47"/>
      <c r="LBT5" s="47"/>
      <c r="LBU5" s="47"/>
      <c r="LBV5" s="47"/>
      <c r="LBW5" s="79"/>
      <c r="LBX5" s="70"/>
      <c r="LBY5" s="80"/>
      <c r="LBZ5" s="49"/>
      <c r="LCA5" s="49"/>
      <c r="LCB5" s="47"/>
      <c r="LCC5" s="47"/>
      <c r="LCD5" s="47"/>
      <c r="LCE5" s="47"/>
      <c r="LCF5" s="47"/>
      <c r="LCG5" s="79"/>
      <c r="LCH5" s="70"/>
      <c r="LCI5" s="80"/>
      <c r="LCJ5" s="49"/>
      <c r="LCK5" s="49"/>
      <c r="LCL5" s="47"/>
      <c r="LCM5" s="47"/>
      <c r="LCN5" s="47"/>
      <c r="LCO5" s="47"/>
      <c r="LCP5" s="47"/>
      <c r="LCQ5" s="79"/>
      <c r="LCR5" s="70"/>
      <c r="LCS5" s="80"/>
      <c r="LCT5" s="49"/>
      <c r="LCU5" s="49"/>
      <c r="LCV5" s="47"/>
      <c r="LCW5" s="47"/>
      <c r="LCX5" s="47"/>
      <c r="LCY5" s="47"/>
      <c r="LCZ5" s="47"/>
      <c r="LDA5" s="79"/>
      <c r="LDB5" s="70"/>
      <c r="LDC5" s="80"/>
      <c r="LDD5" s="49"/>
      <c r="LDE5" s="49"/>
      <c r="LDF5" s="47"/>
      <c r="LDG5" s="47"/>
      <c r="LDH5" s="47"/>
      <c r="LDI5" s="47"/>
      <c r="LDJ5" s="47"/>
      <c r="LDK5" s="79"/>
      <c r="LDL5" s="70"/>
      <c r="LDM5" s="80"/>
      <c r="LDN5" s="49"/>
      <c r="LDO5" s="49"/>
      <c r="LDP5" s="47"/>
      <c r="LDQ5" s="47"/>
      <c r="LDR5" s="47"/>
      <c r="LDS5" s="47"/>
      <c r="LDT5" s="47"/>
      <c r="LDU5" s="79"/>
      <c r="LDV5" s="70"/>
      <c r="LDW5" s="80"/>
      <c r="LDX5" s="49"/>
      <c r="LDY5" s="49"/>
      <c r="LDZ5" s="47"/>
      <c r="LEA5" s="47"/>
      <c r="LEB5" s="47"/>
      <c r="LEC5" s="47"/>
      <c r="LED5" s="47"/>
      <c r="LEE5" s="79"/>
      <c r="LEF5" s="70"/>
      <c r="LEG5" s="80"/>
      <c r="LEH5" s="49"/>
      <c r="LEI5" s="49"/>
      <c r="LEJ5" s="47"/>
      <c r="LEK5" s="47"/>
      <c r="LEL5" s="47"/>
      <c r="LEM5" s="47"/>
      <c r="LEN5" s="47"/>
      <c r="LEO5" s="79"/>
      <c r="LEP5" s="70"/>
      <c r="LEQ5" s="80"/>
      <c r="LER5" s="49"/>
      <c r="LES5" s="49"/>
      <c r="LET5" s="47"/>
      <c r="LEU5" s="47"/>
      <c r="LEV5" s="47"/>
      <c r="LEW5" s="47"/>
      <c r="LEX5" s="47"/>
      <c r="LEY5" s="79"/>
      <c r="LEZ5" s="70"/>
      <c r="LFA5" s="80"/>
      <c r="LFB5" s="49"/>
      <c r="LFC5" s="49"/>
      <c r="LFD5" s="47"/>
      <c r="LFE5" s="47"/>
      <c r="LFF5" s="47"/>
      <c r="LFG5" s="47"/>
      <c r="LFH5" s="47"/>
      <c r="LFI5" s="79"/>
      <c r="LFJ5" s="70"/>
      <c r="LFK5" s="80"/>
      <c r="LFL5" s="49"/>
      <c r="LFM5" s="49"/>
      <c r="LFN5" s="47"/>
      <c r="LFO5" s="47"/>
      <c r="LFP5" s="47"/>
      <c r="LFQ5" s="47"/>
      <c r="LFR5" s="47"/>
      <c r="LFS5" s="79"/>
      <c r="LFT5" s="70"/>
      <c r="LFU5" s="80"/>
      <c r="LFV5" s="49"/>
      <c r="LFW5" s="49"/>
      <c r="LFX5" s="47"/>
      <c r="LFY5" s="47"/>
      <c r="LFZ5" s="47"/>
      <c r="LGA5" s="47"/>
      <c r="LGB5" s="47"/>
      <c r="LGC5" s="79"/>
      <c r="LGD5" s="70"/>
      <c r="LGE5" s="80"/>
      <c r="LGF5" s="49"/>
      <c r="LGG5" s="49"/>
      <c r="LGH5" s="47"/>
      <c r="LGI5" s="47"/>
      <c r="LGJ5" s="47"/>
      <c r="LGK5" s="47"/>
      <c r="LGL5" s="47"/>
      <c r="LGM5" s="79"/>
      <c r="LGN5" s="70"/>
      <c r="LGO5" s="80"/>
      <c r="LGP5" s="49"/>
      <c r="LGQ5" s="49"/>
      <c r="LGR5" s="47"/>
      <c r="LGS5" s="47"/>
      <c r="LGT5" s="47"/>
      <c r="LGU5" s="47"/>
      <c r="LGV5" s="47"/>
      <c r="LGW5" s="79"/>
      <c r="LGX5" s="70"/>
      <c r="LGY5" s="80"/>
      <c r="LGZ5" s="49"/>
      <c r="LHA5" s="49"/>
      <c r="LHB5" s="47"/>
      <c r="LHC5" s="47"/>
      <c r="LHD5" s="47"/>
      <c r="LHE5" s="47"/>
      <c r="LHF5" s="47"/>
      <c r="LHG5" s="79"/>
      <c r="LHH5" s="70"/>
      <c r="LHI5" s="80"/>
      <c r="LHJ5" s="49"/>
      <c r="LHK5" s="49"/>
      <c r="LHL5" s="47"/>
      <c r="LHM5" s="47"/>
      <c r="LHN5" s="47"/>
      <c r="LHO5" s="47"/>
      <c r="LHP5" s="47"/>
      <c r="LHQ5" s="79"/>
      <c r="LHR5" s="70"/>
      <c r="LHS5" s="80"/>
      <c r="LHT5" s="49"/>
      <c r="LHU5" s="49"/>
      <c r="LHV5" s="47"/>
      <c r="LHW5" s="47"/>
      <c r="LHX5" s="47"/>
      <c r="LHY5" s="47"/>
      <c r="LHZ5" s="47"/>
      <c r="LIA5" s="79"/>
      <c r="LIB5" s="70"/>
      <c r="LIC5" s="80"/>
      <c r="LID5" s="49"/>
      <c r="LIE5" s="49"/>
      <c r="LIF5" s="47"/>
      <c r="LIG5" s="47"/>
      <c r="LIH5" s="47"/>
      <c r="LII5" s="47"/>
      <c r="LIJ5" s="47"/>
      <c r="LIK5" s="79"/>
      <c r="LIL5" s="70"/>
      <c r="LIM5" s="80"/>
      <c r="LIN5" s="49"/>
      <c r="LIO5" s="49"/>
      <c r="LIP5" s="47"/>
      <c r="LIQ5" s="47"/>
      <c r="LIR5" s="47"/>
      <c r="LIS5" s="47"/>
      <c r="LIT5" s="47"/>
      <c r="LIU5" s="79"/>
      <c r="LIV5" s="70"/>
      <c r="LIW5" s="80"/>
      <c r="LIX5" s="49"/>
      <c r="LIY5" s="49"/>
      <c r="LIZ5" s="47"/>
      <c r="LJA5" s="47"/>
      <c r="LJB5" s="47"/>
      <c r="LJC5" s="47"/>
      <c r="LJD5" s="47"/>
      <c r="LJE5" s="79"/>
      <c r="LJF5" s="70"/>
      <c r="LJG5" s="80"/>
      <c r="LJH5" s="49"/>
      <c r="LJI5" s="49"/>
      <c r="LJJ5" s="47"/>
      <c r="LJK5" s="47"/>
      <c r="LJL5" s="47"/>
      <c r="LJM5" s="47"/>
      <c r="LJN5" s="47"/>
      <c r="LJO5" s="79"/>
      <c r="LJP5" s="70"/>
      <c r="LJQ5" s="80"/>
      <c r="LJR5" s="49"/>
      <c r="LJS5" s="49"/>
      <c r="LJT5" s="47"/>
      <c r="LJU5" s="47"/>
      <c r="LJV5" s="47"/>
      <c r="LJW5" s="47"/>
      <c r="LJX5" s="47"/>
      <c r="LJY5" s="79"/>
      <c r="LJZ5" s="70"/>
      <c r="LKA5" s="80"/>
      <c r="LKB5" s="49"/>
      <c r="LKC5" s="49"/>
      <c r="LKD5" s="47"/>
      <c r="LKE5" s="47"/>
      <c r="LKF5" s="47"/>
      <c r="LKG5" s="47"/>
      <c r="LKH5" s="47"/>
      <c r="LKI5" s="79"/>
      <c r="LKJ5" s="70"/>
      <c r="LKK5" s="80"/>
      <c r="LKL5" s="49"/>
      <c r="LKM5" s="49"/>
      <c r="LKN5" s="47"/>
      <c r="LKO5" s="47"/>
      <c r="LKP5" s="47"/>
      <c r="LKQ5" s="47"/>
      <c r="LKR5" s="47"/>
      <c r="LKS5" s="79"/>
      <c r="LKT5" s="70"/>
      <c r="LKU5" s="80"/>
      <c r="LKV5" s="49"/>
      <c r="LKW5" s="49"/>
      <c r="LKX5" s="47"/>
      <c r="LKY5" s="47"/>
      <c r="LKZ5" s="47"/>
      <c r="LLA5" s="47"/>
      <c r="LLB5" s="47"/>
      <c r="LLC5" s="79"/>
      <c r="LLD5" s="70"/>
      <c r="LLE5" s="80"/>
      <c r="LLF5" s="49"/>
      <c r="LLG5" s="49"/>
      <c r="LLH5" s="47"/>
      <c r="LLI5" s="47"/>
      <c r="LLJ5" s="47"/>
      <c r="LLK5" s="47"/>
      <c r="LLL5" s="47"/>
      <c r="LLM5" s="79"/>
      <c r="LLN5" s="70"/>
      <c r="LLO5" s="80"/>
      <c r="LLP5" s="49"/>
      <c r="LLQ5" s="49"/>
      <c r="LLR5" s="47"/>
      <c r="LLS5" s="47"/>
      <c r="LLT5" s="47"/>
      <c r="LLU5" s="47"/>
      <c r="LLV5" s="47"/>
      <c r="LLW5" s="79"/>
      <c r="LLX5" s="70"/>
      <c r="LLY5" s="80"/>
      <c r="LLZ5" s="49"/>
      <c r="LMA5" s="49"/>
      <c r="LMB5" s="47"/>
      <c r="LMC5" s="47"/>
      <c r="LMD5" s="47"/>
      <c r="LME5" s="47"/>
      <c r="LMF5" s="47"/>
      <c r="LMG5" s="79"/>
      <c r="LMH5" s="70"/>
      <c r="LMI5" s="80"/>
      <c r="LMJ5" s="49"/>
      <c r="LMK5" s="49"/>
      <c r="LML5" s="47"/>
      <c r="LMM5" s="47"/>
      <c r="LMN5" s="47"/>
      <c r="LMO5" s="47"/>
      <c r="LMP5" s="47"/>
      <c r="LMQ5" s="79"/>
      <c r="LMR5" s="70"/>
      <c r="LMS5" s="80"/>
      <c r="LMT5" s="49"/>
      <c r="LMU5" s="49"/>
      <c r="LMV5" s="47"/>
      <c r="LMW5" s="47"/>
      <c r="LMX5" s="47"/>
      <c r="LMY5" s="47"/>
      <c r="LMZ5" s="47"/>
      <c r="LNA5" s="79"/>
      <c r="LNB5" s="70"/>
      <c r="LNC5" s="80"/>
      <c r="LND5" s="49"/>
      <c r="LNE5" s="49"/>
      <c r="LNF5" s="47"/>
      <c r="LNG5" s="47"/>
      <c r="LNH5" s="47"/>
      <c r="LNI5" s="47"/>
      <c r="LNJ5" s="47"/>
      <c r="LNK5" s="79"/>
      <c r="LNL5" s="70"/>
      <c r="LNM5" s="80"/>
      <c r="LNN5" s="49"/>
      <c r="LNO5" s="49"/>
      <c r="LNP5" s="47"/>
      <c r="LNQ5" s="47"/>
      <c r="LNR5" s="47"/>
      <c r="LNS5" s="47"/>
      <c r="LNT5" s="47"/>
      <c r="LNU5" s="79"/>
      <c r="LNV5" s="70"/>
      <c r="LNW5" s="80"/>
      <c r="LNX5" s="49"/>
      <c r="LNY5" s="49"/>
      <c r="LNZ5" s="47"/>
      <c r="LOA5" s="47"/>
      <c r="LOB5" s="47"/>
      <c r="LOC5" s="47"/>
      <c r="LOD5" s="47"/>
      <c r="LOE5" s="79"/>
      <c r="LOF5" s="70"/>
      <c r="LOG5" s="80"/>
      <c r="LOH5" s="49"/>
      <c r="LOI5" s="49"/>
      <c r="LOJ5" s="47"/>
      <c r="LOK5" s="47"/>
      <c r="LOL5" s="47"/>
      <c r="LOM5" s="47"/>
      <c r="LON5" s="47"/>
      <c r="LOO5" s="79"/>
      <c r="LOP5" s="70"/>
      <c r="LOQ5" s="80"/>
      <c r="LOR5" s="49"/>
      <c r="LOS5" s="49"/>
      <c r="LOT5" s="47"/>
      <c r="LOU5" s="47"/>
      <c r="LOV5" s="47"/>
      <c r="LOW5" s="47"/>
      <c r="LOX5" s="47"/>
      <c r="LOY5" s="79"/>
      <c r="LOZ5" s="70"/>
      <c r="LPA5" s="80"/>
      <c r="LPB5" s="49"/>
      <c r="LPC5" s="49"/>
      <c r="LPD5" s="47"/>
      <c r="LPE5" s="47"/>
      <c r="LPF5" s="47"/>
      <c r="LPG5" s="47"/>
      <c r="LPH5" s="47"/>
      <c r="LPI5" s="79"/>
      <c r="LPJ5" s="70"/>
      <c r="LPK5" s="80"/>
      <c r="LPL5" s="49"/>
      <c r="LPM5" s="49"/>
      <c r="LPN5" s="47"/>
      <c r="LPO5" s="47"/>
      <c r="LPP5" s="47"/>
      <c r="LPQ5" s="47"/>
      <c r="LPR5" s="47"/>
      <c r="LPS5" s="79"/>
      <c r="LPT5" s="70"/>
      <c r="LPU5" s="80"/>
      <c r="LPV5" s="49"/>
      <c r="LPW5" s="49"/>
      <c r="LPX5" s="47"/>
      <c r="LPY5" s="47"/>
      <c r="LPZ5" s="47"/>
      <c r="LQA5" s="47"/>
      <c r="LQB5" s="47"/>
      <c r="LQC5" s="79"/>
      <c r="LQD5" s="70"/>
      <c r="LQE5" s="80"/>
      <c r="LQF5" s="49"/>
      <c r="LQG5" s="49"/>
      <c r="LQH5" s="47"/>
      <c r="LQI5" s="47"/>
      <c r="LQJ5" s="47"/>
      <c r="LQK5" s="47"/>
      <c r="LQL5" s="47"/>
      <c r="LQM5" s="79"/>
      <c r="LQN5" s="70"/>
      <c r="LQO5" s="80"/>
      <c r="LQP5" s="49"/>
      <c r="LQQ5" s="49"/>
      <c r="LQR5" s="47"/>
      <c r="LQS5" s="47"/>
      <c r="LQT5" s="47"/>
      <c r="LQU5" s="47"/>
      <c r="LQV5" s="47"/>
      <c r="LQW5" s="79"/>
      <c r="LQX5" s="70"/>
      <c r="LQY5" s="80"/>
      <c r="LQZ5" s="49"/>
      <c r="LRA5" s="49"/>
      <c r="LRB5" s="47"/>
      <c r="LRC5" s="47"/>
      <c r="LRD5" s="47"/>
      <c r="LRE5" s="47"/>
      <c r="LRF5" s="47"/>
      <c r="LRG5" s="79"/>
      <c r="LRH5" s="70"/>
      <c r="LRI5" s="80"/>
      <c r="LRJ5" s="49"/>
      <c r="LRK5" s="49"/>
      <c r="LRL5" s="47"/>
      <c r="LRM5" s="47"/>
      <c r="LRN5" s="47"/>
      <c r="LRO5" s="47"/>
      <c r="LRP5" s="47"/>
      <c r="LRQ5" s="79"/>
      <c r="LRR5" s="70"/>
      <c r="LRS5" s="80"/>
      <c r="LRT5" s="49"/>
      <c r="LRU5" s="49"/>
      <c r="LRV5" s="47"/>
      <c r="LRW5" s="47"/>
      <c r="LRX5" s="47"/>
      <c r="LRY5" s="47"/>
      <c r="LRZ5" s="47"/>
      <c r="LSA5" s="79"/>
      <c r="LSB5" s="70"/>
      <c r="LSC5" s="80"/>
      <c r="LSD5" s="49"/>
      <c r="LSE5" s="49"/>
      <c r="LSF5" s="47"/>
      <c r="LSG5" s="47"/>
      <c r="LSH5" s="47"/>
      <c r="LSI5" s="47"/>
      <c r="LSJ5" s="47"/>
      <c r="LSK5" s="79"/>
      <c r="LSL5" s="70"/>
      <c r="LSM5" s="80"/>
      <c r="LSN5" s="49"/>
      <c r="LSO5" s="49"/>
      <c r="LSP5" s="47"/>
      <c r="LSQ5" s="47"/>
      <c r="LSR5" s="47"/>
      <c r="LSS5" s="47"/>
      <c r="LST5" s="47"/>
      <c r="LSU5" s="79"/>
      <c r="LSV5" s="70"/>
      <c r="LSW5" s="80"/>
      <c r="LSX5" s="49"/>
      <c r="LSY5" s="49"/>
      <c r="LSZ5" s="47"/>
      <c r="LTA5" s="47"/>
      <c r="LTB5" s="47"/>
      <c r="LTC5" s="47"/>
      <c r="LTD5" s="47"/>
      <c r="LTE5" s="79"/>
      <c r="LTF5" s="70"/>
      <c r="LTG5" s="80"/>
      <c r="LTH5" s="49"/>
      <c r="LTI5" s="49"/>
      <c r="LTJ5" s="47"/>
      <c r="LTK5" s="47"/>
      <c r="LTL5" s="47"/>
      <c r="LTM5" s="47"/>
      <c r="LTN5" s="47"/>
      <c r="LTO5" s="79"/>
      <c r="LTP5" s="70"/>
      <c r="LTQ5" s="80"/>
      <c r="LTR5" s="49"/>
      <c r="LTS5" s="49"/>
      <c r="LTT5" s="47"/>
      <c r="LTU5" s="47"/>
      <c r="LTV5" s="47"/>
      <c r="LTW5" s="47"/>
      <c r="LTX5" s="47"/>
      <c r="LTY5" s="79"/>
      <c r="LTZ5" s="70"/>
      <c r="LUA5" s="80"/>
      <c r="LUB5" s="49"/>
      <c r="LUC5" s="49"/>
      <c r="LUD5" s="47"/>
      <c r="LUE5" s="47"/>
      <c r="LUF5" s="47"/>
      <c r="LUG5" s="47"/>
      <c r="LUH5" s="47"/>
      <c r="LUI5" s="79"/>
      <c r="LUJ5" s="70"/>
      <c r="LUK5" s="80"/>
      <c r="LUL5" s="49"/>
      <c r="LUM5" s="49"/>
      <c r="LUN5" s="47"/>
      <c r="LUO5" s="47"/>
      <c r="LUP5" s="47"/>
      <c r="LUQ5" s="47"/>
      <c r="LUR5" s="47"/>
      <c r="LUS5" s="79"/>
      <c r="LUT5" s="70"/>
      <c r="LUU5" s="80"/>
      <c r="LUV5" s="49"/>
      <c r="LUW5" s="49"/>
      <c r="LUX5" s="47"/>
      <c r="LUY5" s="47"/>
      <c r="LUZ5" s="47"/>
      <c r="LVA5" s="47"/>
      <c r="LVB5" s="47"/>
      <c r="LVC5" s="79"/>
      <c r="LVD5" s="70"/>
      <c r="LVE5" s="80"/>
      <c r="LVF5" s="49"/>
      <c r="LVG5" s="49"/>
      <c r="LVH5" s="47"/>
      <c r="LVI5" s="47"/>
      <c r="LVJ5" s="47"/>
      <c r="LVK5" s="47"/>
      <c r="LVL5" s="47"/>
      <c r="LVM5" s="79"/>
      <c r="LVN5" s="70"/>
      <c r="LVO5" s="80"/>
      <c r="LVP5" s="49"/>
      <c r="LVQ5" s="49"/>
      <c r="LVR5" s="47"/>
      <c r="LVS5" s="47"/>
      <c r="LVT5" s="47"/>
      <c r="LVU5" s="47"/>
      <c r="LVV5" s="47"/>
      <c r="LVW5" s="79"/>
      <c r="LVX5" s="70"/>
      <c r="LVY5" s="80"/>
      <c r="LVZ5" s="49"/>
      <c r="LWA5" s="49"/>
      <c r="LWB5" s="47"/>
      <c r="LWC5" s="47"/>
      <c r="LWD5" s="47"/>
      <c r="LWE5" s="47"/>
      <c r="LWF5" s="47"/>
      <c r="LWG5" s="79"/>
      <c r="LWH5" s="70"/>
      <c r="LWI5" s="80"/>
      <c r="LWJ5" s="49"/>
      <c r="LWK5" s="49"/>
      <c r="LWL5" s="47"/>
      <c r="LWM5" s="47"/>
      <c r="LWN5" s="47"/>
      <c r="LWO5" s="47"/>
      <c r="LWP5" s="47"/>
      <c r="LWQ5" s="79"/>
      <c r="LWR5" s="70"/>
      <c r="LWS5" s="80"/>
      <c r="LWT5" s="49"/>
      <c r="LWU5" s="49"/>
      <c r="LWV5" s="47"/>
      <c r="LWW5" s="47"/>
      <c r="LWX5" s="47"/>
      <c r="LWY5" s="47"/>
      <c r="LWZ5" s="47"/>
      <c r="LXA5" s="79"/>
      <c r="LXB5" s="70"/>
      <c r="LXC5" s="80"/>
      <c r="LXD5" s="49"/>
      <c r="LXE5" s="49"/>
      <c r="LXF5" s="47"/>
      <c r="LXG5" s="47"/>
      <c r="LXH5" s="47"/>
      <c r="LXI5" s="47"/>
      <c r="LXJ5" s="47"/>
      <c r="LXK5" s="79"/>
      <c r="LXL5" s="70"/>
      <c r="LXM5" s="80"/>
      <c r="LXN5" s="49"/>
      <c r="LXO5" s="49"/>
      <c r="LXP5" s="47"/>
      <c r="LXQ5" s="47"/>
      <c r="LXR5" s="47"/>
      <c r="LXS5" s="47"/>
      <c r="LXT5" s="47"/>
      <c r="LXU5" s="79"/>
      <c r="LXV5" s="70"/>
      <c r="LXW5" s="80"/>
      <c r="LXX5" s="49"/>
      <c r="LXY5" s="49"/>
      <c r="LXZ5" s="47"/>
      <c r="LYA5" s="47"/>
      <c r="LYB5" s="47"/>
      <c r="LYC5" s="47"/>
      <c r="LYD5" s="47"/>
      <c r="LYE5" s="79"/>
      <c r="LYF5" s="70"/>
      <c r="LYG5" s="80"/>
      <c r="LYH5" s="49"/>
      <c r="LYI5" s="49"/>
      <c r="LYJ5" s="47"/>
      <c r="LYK5" s="47"/>
      <c r="LYL5" s="47"/>
      <c r="LYM5" s="47"/>
      <c r="LYN5" s="47"/>
      <c r="LYO5" s="79"/>
      <c r="LYP5" s="70"/>
      <c r="LYQ5" s="80"/>
      <c r="LYR5" s="49"/>
      <c r="LYS5" s="49"/>
      <c r="LYT5" s="47"/>
      <c r="LYU5" s="47"/>
      <c r="LYV5" s="47"/>
      <c r="LYW5" s="47"/>
      <c r="LYX5" s="47"/>
      <c r="LYY5" s="79"/>
      <c r="LYZ5" s="70"/>
      <c r="LZA5" s="80"/>
      <c r="LZB5" s="49"/>
      <c r="LZC5" s="49"/>
      <c r="LZD5" s="47"/>
      <c r="LZE5" s="47"/>
      <c r="LZF5" s="47"/>
      <c r="LZG5" s="47"/>
      <c r="LZH5" s="47"/>
      <c r="LZI5" s="79"/>
      <c r="LZJ5" s="70"/>
      <c r="LZK5" s="80"/>
      <c r="LZL5" s="49"/>
      <c r="LZM5" s="49"/>
      <c r="LZN5" s="47"/>
      <c r="LZO5" s="47"/>
      <c r="LZP5" s="47"/>
      <c r="LZQ5" s="47"/>
      <c r="LZR5" s="47"/>
      <c r="LZS5" s="79"/>
      <c r="LZT5" s="70"/>
      <c r="LZU5" s="80"/>
      <c r="LZV5" s="49"/>
      <c r="LZW5" s="49"/>
      <c r="LZX5" s="47"/>
      <c r="LZY5" s="47"/>
      <c r="LZZ5" s="47"/>
      <c r="MAA5" s="47"/>
      <c r="MAB5" s="47"/>
      <c r="MAC5" s="79"/>
      <c r="MAD5" s="70"/>
      <c r="MAE5" s="80"/>
      <c r="MAF5" s="49"/>
      <c r="MAG5" s="49"/>
      <c r="MAH5" s="47"/>
      <c r="MAI5" s="47"/>
      <c r="MAJ5" s="47"/>
      <c r="MAK5" s="47"/>
      <c r="MAL5" s="47"/>
      <c r="MAM5" s="79"/>
      <c r="MAN5" s="70"/>
      <c r="MAO5" s="80"/>
      <c r="MAP5" s="49"/>
      <c r="MAQ5" s="49"/>
      <c r="MAR5" s="47"/>
      <c r="MAS5" s="47"/>
      <c r="MAT5" s="47"/>
      <c r="MAU5" s="47"/>
      <c r="MAV5" s="47"/>
      <c r="MAW5" s="79"/>
      <c r="MAX5" s="70"/>
      <c r="MAY5" s="80"/>
      <c r="MAZ5" s="49"/>
      <c r="MBA5" s="49"/>
      <c r="MBB5" s="47"/>
      <c r="MBC5" s="47"/>
      <c r="MBD5" s="47"/>
      <c r="MBE5" s="47"/>
      <c r="MBF5" s="47"/>
      <c r="MBG5" s="79"/>
      <c r="MBH5" s="70"/>
      <c r="MBI5" s="80"/>
      <c r="MBJ5" s="49"/>
      <c r="MBK5" s="49"/>
      <c r="MBL5" s="47"/>
      <c r="MBM5" s="47"/>
      <c r="MBN5" s="47"/>
      <c r="MBO5" s="47"/>
      <c r="MBP5" s="47"/>
      <c r="MBQ5" s="79"/>
      <c r="MBR5" s="70"/>
      <c r="MBS5" s="80"/>
      <c r="MBT5" s="49"/>
      <c r="MBU5" s="49"/>
      <c r="MBV5" s="47"/>
      <c r="MBW5" s="47"/>
      <c r="MBX5" s="47"/>
      <c r="MBY5" s="47"/>
      <c r="MBZ5" s="47"/>
      <c r="MCA5" s="79"/>
      <c r="MCB5" s="70"/>
      <c r="MCC5" s="80"/>
      <c r="MCD5" s="49"/>
      <c r="MCE5" s="49"/>
      <c r="MCF5" s="47"/>
      <c r="MCG5" s="47"/>
      <c r="MCH5" s="47"/>
      <c r="MCI5" s="47"/>
      <c r="MCJ5" s="47"/>
      <c r="MCK5" s="79"/>
      <c r="MCL5" s="70"/>
      <c r="MCM5" s="80"/>
      <c r="MCN5" s="49"/>
      <c r="MCO5" s="49"/>
      <c r="MCP5" s="47"/>
      <c r="MCQ5" s="47"/>
      <c r="MCR5" s="47"/>
      <c r="MCS5" s="47"/>
      <c r="MCT5" s="47"/>
      <c r="MCU5" s="79"/>
      <c r="MCV5" s="70"/>
      <c r="MCW5" s="80"/>
      <c r="MCX5" s="49"/>
      <c r="MCY5" s="49"/>
      <c r="MCZ5" s="47"/>
      <c r="MDA5" s="47"/>
      <c r="MDB5" s="47"/>
      <c r="MDC5" s="47"/>
      <c r="MDD5" s="47"/>
      <c r="MDE5" s="79"/>
      <c r="MDF5" s="70"/>
      <c r="MDG5" s="80"/>
      <c r="MDH5" s="49"/>
      <c r="MDI5" s="49"/>
      <c r="MDJ5" s="47"/>
      <c r="MDK5" s="47"/>
      <c r="MDL5" s="47"/>
      <c r="MDM5" s="47"/>
      <c r="MDN5" s="47"/>
      <c r="MDO5" s="79"/>
      <c r="MDP5" s="70"/>
      <c r="MDQ5" s="80"/>
      <c r="MDR5" s="49"/>
      <c r="MDS5" s="49"/>
      <c r="MDT5" s="47"/>
      <c r="MDU5" s="47"/>
      <c r="MDV5" s="47"/>
      <c r="MDW5" s="47"/>
      <c r="MDX5" s="47"/>
      <c r="MDY5" s="79"/>
      <c r="MDZ5" s="70"/>
      <c r="MEA5" s="80"/>
      <c r="MEB5" s="49"/>
      <c r="MEC5" s="49"/>
      <c r="MED5" s="47"/>
      <c r="MEE5" s="47"/>
      <c r="MEF5" s="47"/>
      <c r="MEG5" s="47"/>
      <c r="MEH5" s="47"/>
      <c r="MEI5" s="79"/>
      <c r="MEJ5" s="70"/>
      <c r="MEK5" s="80"/>
      <c r="MEL5" s="49"/>
      <c r="MEM5" s="49"/>
      <c r="MEN5" s="47"/>
      <c r="MEO5" s="47"/>
      <c r="MEP5" s="47"/>
      <c r="MEQ5" s="47"/>
      <c r="MER5" s="47"/>
      <c r="MES5" s="79"/>
      <c r="MET5" s="70"/>
      <c r="MEU5" s="80"/>
      <c r="MEV5" s="49"/>
      <c r="MEW5" s="49"/>
      <c r="MEX5" s="47"/>
      <c r="MEY5" s="47"/>
      <c r="MEZ5" s="47"/>
      <c r="MFA5" s="47"/>
      <c r="MFB5" s="47"/>
      <c r="MFC5" s="79"/>
      <c r="MFD5" s="70"/>
      <c r="MFE5" s="80"/>
      <c r="MFF5" s="49"/>
      <c r="MFG5" s="49"/>
      <c r="MFH5" s="47"/>
      <c r="MFI5" s="47"/>
      <c r="MFJ5" s="47"/>
      <c r="MFK5" s="47"/>
      <c r="MFL5" s="47"/>
      <c r="MFM5" s="79"/>
      <c r="MFN5" s="70"/>
      <c r="MFO5" s="80"/>
      <c r="MFP5" s="49"/>
      <c r="MFQ5" s="49"/>
      <c r="MFR5" s="47"/>
      <c r="MFS5" s="47"/>
      <c r="MFT5" s="47"/>
      <c r="MFU5" s="47"/>
      <c r="MFV5" s="47"/>
      <c r="MFW5" s="79"/>
      <c r="MFX5" s="70"/>
      <c r="MFY5" s="80"/>
      <c r="MFZ5" s="49"/>
      <c r="MGA5" s="49"/>
      <c r="MGB5" s="47"/>
      <c r="MGC5" s="47"/>
      <c r="MGD5" s="47"/>
      <c r="MGE5" s="47"/>
      <c r="MGF5" s="47"/>
      <c r="MGG5" s="79"/>
      <c r="MGH5" s="70"/>
      <c r="MGI5" s="80"/>
      <c r="MGJ5" s="49"/>
      <c r="MGK5" s="49"/>
      <c r="MGL5" s="47"/>
      <c r="MGM5" s="47"/>
      <c r="MGN5" s="47"/>
      <c r="MGO5" s="47"/>
      <c r="MGP5" s="47"/>
      <c r="MGQ5" s="79"/>
      <c r="MGR5" s="70"/>
      <c r="MGS5" s="80"/>
      <c r="MGT5" s="49"/>
      <c r="MGU5" s="49"/>
      <c r="MGV5" s="47"/>
      <c r="MGW5" s="47"/>
      <c r="MGX5" s="47"/>
      <c r="MGY5" s="47"/>
      <c r="MGZ5" s="47"/>
      <c r="MHA5" s="79"/>
      <c r="MHB5" s="70"/>
      <c r="MHC5" s="80"/>
      <c r="MHD5" s="49"/>
      <c r="MHE5" s="49"/>
      <c r="MHF5" s="47"/>
      <c r="MHG5" s="47"/>
      <c r="MHH5" s="47"/>
      <c r="MHI5" s="47"/>
      <c r="MHJ5" s="47"/>
      <c r="MHK5" s="79"/>
      <c r="MHL5" s="70"/>
      <c r="MHM5" s="80"/>
      <c r="MHN5" s="49"/>
      <c r="MHO5" s="49"/>
      <c r="MHP5" s="47"/>
      <c r="MHQ5" s="47"/>
      <c r="MHR5" s="47"/>
      <c r="MHS5" s="47"/>
      <c r="MHT5" s="47"/>
      <c r="MHU5" s="79"/>
      <c r="MHV5" s="70"/>
      <c r="MHW5" s="80"/>
      <c r="MHX5" s="49"/>
      <c r="MHY5" s="49"/>
      <c r="MHZ5" s="47"/>
      <c r="MIA5" s="47"/>
      <c r="MIB5" s="47"/>
      <c r="MIC5" s="47"/>
      <c r="MID5" s="47"/>
      <c r="MIE5" s="79"/>
      <c r="MIF5" s="70"/>
      <c r="MIG5" s="80"/>
      <c r="MIH5" s="49"/>
      <c r="MII5" s="49"/>
      <c r="MIJ5" s="47"/>
      <c r="MIK5" s="47"/>
      <c r="MIL5" s="47"/>
      <c r="MIM5" s="47"/>
      <c r="MIN5" s="47"/>
      <c r="MIO5" s="79"/>
      <c r="MIP5" s="70"/>
      <c r="MIQ5" s="80"/>
      <c r="MIR5" s="49"/>
      <c r="MIS5" s="49"/>
      <c r="MIT5" s="47"/>
      <c r="MIU5" s="47"/>
      <c r="MIV5" s="47"/>
      <c r="MIW5" s="47"/>
      <c r="MIX5" s="47"/>
      <c r="MIY5" s="79"/>
      <c r="MIZ5" s="70"/>
      <c r="MJA5" s="80"/>
      <c r="MJB5" s="49"/>
      <c r="MJC5" s="49"/>
      <c r="MJD5" s="47"/>
      <c r="MJE5" s="47"/>
      <c r="MJF5" s="47"/>
      <c r="MJG5" s="47"/>
      <c r="MJH5" s="47"/>
      <c r="MJI5" s="79"/>
      <c r="MJJ5" s="70"/>
      <c r="MJK5" s="80"/>
      <c r="MJL5" s="49"/>
      <c r="MJM5" s="49"/>
      <c r="MJN5" s="47"/>
      <c r="MJO5" s="47"/>
      <c r="MJP5" s="47"/>
      <c r="MJQ5" s="47"/>
      <c r="MJR5" s="47"/>
      <c r="MJS5" s="79"/>
      <c r="MJT5" s="70"/>
      <c r="MJU5" s="80"/>
      <c r="MJV5" s="49"/>
      <c r="MJW5" s="49"/>
      <c r="MJX5" s="47"/>
      <c r="MJY5" s="47"/>
      <c r="MJZ5" s="47"/>
      <c r="MKA5" s="47"/>
      <c r="MKB5" s="47"/>
      <c r="MKC5" s="79"/>
      <c r="MKD5" s="70"/>
      <c r="MKE5" s="80"/>
      <c r="MKF5" s="49"/>
      <c r="MKG5" s="49"/>
      <c r="MKH5" s="47"/>
      <c r="MKI5" s="47"/>
      <c r="MKJ5" s="47"/>
      <c r="MKK5" s="47"/>
      <c r="MKL5" s="47"/>
      <c r="MKM5" s="79"/>
      <c r="MKN5" s="70"/>
      <c r="MKO5" s="80"/>
      <c r="MKP5" s="49"/>
      <c r="MKQ5" s="49"/>
      <c r="MKR5" s="47"/>
      <c r="MKS5" s="47"/>
      <c r="MKT5" s="47"/>
      <c r="MKU5" s="47"/>
      <c r="MKV5" s="47"/>
      <c r="MKW5" s="79"/>
      <c r="MKX5" s="70"/>
      <c r="MKY5" s="80"/>
      <c r="MKZ5" s="49"/>
      <c r="MLA5" s="49"/>
      <c r="MLB5" s="47"/>
      <c r="MLC5" s="47"/>
      <c r="MLD5" s="47"/>
      <c r="MLE5" s="47"/>
      <c r="MLF5" s="47"/>
      <c r="MLG5" s="79"/>
      <c r="MLH5" s="70"/>
      <c r="MLI5" s="80"/>
      <c r="MLJ5" s="49"/>
      <c r="MLK5" s="49"/>
      <c r="MLL5" s="47"/>
      <c r="MLM5" s="47"/>
      <c r="MLN5" s="47"/>
      <c r="MLO5" s="47"/>
      <c r="MLP5" s="47"/>
      <c r="MLQ5" s="79"/>
      <c r="MLR5" s="70"/>
      <c r="MLS5" s="80"/>
      <c r="MLT5" s="49"/>
      <c r="MLU5" s="49"/>
      <c r="MLV5" s="47"/>
      <c r="MLW5" s="47"/>
      <c r="MLX5" s="47"/>
      <c r="MLY5" s="47"/>
      <c r="MLZ5" s="47"/>
      <c r="MMA5" s="79"/>
      <c r="MMB5" s="70"/>
      <c r="MMC5" s="80"/>
      <c r="MMD5" s="49"/>
      <c r="MME5" s="49"/>
      <c r="MMF5" s="47"/>
      <c r="MMG5" s="47"/>
      <c r="MMH5" s="47"/>
      <c r="MMI5" s="47"/>
      <c r="MMJ5" s="47"/>
      <c r="MMK5" s="79"/>
      <c r="MML5" s="70"/>
      <c r="MMM5" s="80"/>
      <c r="MMN5" s="49"/>
      <c r="MMO5" s="49"/>
      <c r="MMP5" s="47"/>
      <c r="MMQ5" s="47"/>
      <c r="MMR5" s="47"/>
      <c r="MMS5" s="47"/>
      <c r="MMT5" s="47"/>
      <c r="MMU5" s="79"/>
      <c r="MMV5" s="70"/>
      <c r="MMW5" s="80"/>
      <c r="MMX5" s="49"/>
      <c r="MMY5" s="49"/>
      <c r="MMZ5" s="47"/>
      <c r="MNA5" s="47"/>
      <c r="MNB5" s="47"/>
      <c r="MNC5" s="47"/>
      <c r="MND5" s="47"/>
      <c r="MNE5" s="79"/>
      <c r="MNF5" s="70"/>
      <c r="MNG5" s="80"/>
      <c r="MNH5" s="49"/>
      <c r="MNI5" s="49"/>
      <c r="MNJ5" s="47"/>
      <c r="MNK5" s="47"/>
      <c r="MNL5" s="47"/>
      <c r="MNM5" s="47"/>
      <c r="MNN5" s="47"/>
      <c r="MNO5" s="79"/>
      <c r="MNP5" s="70"/>
      <c r="MNQ5" s="80"/>
      <c r="MNR5" s="49"/>
      <c r="MNS5" s="49"/>
      <c r="MNT5" s="47"/>
      <c r="MNU5" s="47"/>
      <c r="MNV5" s="47"/>
      <c r="MNW5" s="47"/>
      <c r="MNX5" s="47"/>
      <c r="MNY5" s="79"/>
      <c r="MNZ5" s="70"/>
      <c r="MOA5" s="80"/>
      <c r="MOB5" s="49"/>
      <c r="MOC5" s="49"/>
      <c r="MOD5" s="47"/>
      <c r="MOE5" s="47"/>
      <c r="MOF5" s="47"/>
      <c r="MOG5" s="47"/>
      <c r="MOH5" s="47"/>
      <c r="MOI5" s="79"/>
      <c r="MOJ5" s="70"/>
      <c r="MOK5" s="80"/>
      <c r="MOL5" s="49"/>
      <c r="MOM5" s="49"/>
      <c r="MON5" s="47"/>
      <c r="MOO5" s="47"/>
      <c r="MOP5" s="47"/>
      <c r="MOQ5" s="47"/>
      <c r="MOR5" s="47"/>
      <c r="MOS5" s="79"/>
      <c r="MOT5" s="70"/>
      <c r="MOU5" s="80"/>
      <c r="MOV5" s="49"/>
      <c r="MOW5" s="49"/>
      <c r="MOX5" s="47"/>
      <c r="MOY5" s="47"/>
      <c r="MOZ5" s="47"/>
      <c r="MPA5" s="47"/>
      <c r="MPB5" s="47"/>
      <c r="MPC5" s="79"/>
      <c r="MPD5" s="70"/>
      <c r="MPE5" s="80"/>
      <c r="MPF5" s="49"/>
      <c r="MPG5" s="49"/>
      <c r="MPH5" s="47"/>
      <c r="MPI5" s="47"/>
      <c r="MPJ5" s="47"/>
      <c r="MPK5" s="47"/>
      <c r="MPL5" s="47"/>
      <c r="MPM5" s="79"/>
      <c r="MPN5" s="70"/>
      <c r="MPO5" s="80"/>
      <c r="MPP5" s="49"/>
      <c r="MPQ5" s="49"/>
      <c r="MPR5" s="47"/>
      <c r="MPS5" s="47"/>
      <c r="MPT5" s="47"/>
      <c r="MPU5" s="47"/>
      <c r="MPV5" s="47"/>
      <c r="MPW5" s="79"/>
      <c r="MPX5" s="70"/>
      <c r="MPY5" s="80"/>
      <c r="MPZ5" s="49"/>
      <c r="MQA5" s="49"/>
      <c r="MQB5" s="47"/>
      <c r="MQC5" s="47"/>
      <c r="MQD5" s="47"/>
      <c r="MQE5" s="47"/>
      <c r="MQF5" s="47"/>
      <c r="MQG5" s="79"/>
      <c r="MQH5" s="70"/>
      <c r="MQI5" s="80"/>
      <c r="MQJ5" s="49"/>
      <c r="MQK5" s="49"/>
      <c r="MQL5" s="47"/>
      <c r="MQM5" s="47"/>
      <c r="MQN5" s="47"/>
      <c r="MQO5" s="47"/>
      <c r="MQP5" s="47"/>
      <c r="MQQ5" s="79"/>
      <c r="MQR5" s="70"/>
      <c r="MQS5" s="80"/>
      <c r="MQT5" s="49"/>
      <c r="MQU5" s="49"/>
      <c r="MQV5" s="47"/>
      <c r="MQW5" s="47"/>
      <c r="MQX5" s="47"/>
      <c r="MQY5" s="47"/>
      <c r="MQZ5" s="47"/>
      <c r="MRA5" s="79"/>
      <c r="MRB5" s="70"/>
      <c r="MRC5" s="80"/>
      <c r="MRD5" s="49"/>
      <c r="MRE5" s="49"/>
      <c r="MRF5" s="47"/>
      <c r="MRG5" s="47"/>
      <c r="MRH5" s="47"/>
      <c r="MRI5" s="47"/>
      <c r="MRJ5" s="47"/>
      <c r="MRK5" s="79"/>
      <c r="MRL5" s="70"/>
      <c r="MRM5" s="80"/>
      <c r="MRN5" s="49"/>
      <c r="MRO5" s="49"/>
      <c r="MRP5" s="47"/>
      <c r="MRQ5" s="47"/>
      <c r="MRR5" s="47"/>
      <c r="MRS5" s="47"/>
      <c r="MRT5" s="47"/>
      <c r="MRU5" s="79"/>
      <c r="MRV5" s="70"/>
      <c r="MRW5" s="80"/>
      <c r="MRX5" s="49"/>
      <c r="MRY5" s="49"/>
      <c r="MRZ5" s="47"/>
      <c r="MSA5" s="47"/>
      <c r="MSB5" s="47"/>
      <c r="MSC5" s="47"/>
      <c r="MSD5" s="47"/>
      <c r="MSE5" s="79"/>
      <c r="MSF5" s="70"/>
      <c r="MSG5" s="80"/>
      <c r="MSH5" s="49"/>
      <c r="MSI5" s="49"/>
      <c r="MSJ5" s="47"/>
      <c r="MSK5" s="47"/>
      <c r="MSL5" s="47"/>
      <c r="MSM5" s="47"/>
      <c r="MSN5" s="47"/>
      <c r="MSO5" s="79"/>
      <c r="MSP5" s="70"/>
      <c r="MSQ5" s="80"/>
      <c r="MSR5" s="49"/>
      <c r="MSS5" s="49"/>
      <c r="MST5" s="47"/>
      <c r="MSU5" s="47"/>
      <c r="MSV5" s="47"/>
      <c r="MSW5" s="47"/>
      <c r="MSX5" s="47"/>
      <c r="MSY5" s="79"/>
      <c r="MSZ5" s="70"/>
      <c r="MTA5" s="80"/>
      <c r="MTB5" s="49"/>
      <c r="MTC5" s="49"/>
      <c r="MTD5" s="47"/>
      <c r="MTE5" s="47"/>
      <c r="MTF5" s="47"/>
      <c r="MTG5" s="47"/>
      <c r="MTH5" s="47"/>
      <c r="MTI5" s="79"/>
      <c r="MTJ5" s="70"/>
      <c r="MTK5" s="80"/>
      <c r="MTL5" s="49"/>
      <c r="MTM5" s="49"/>
      <c r="MTN5" s="47"/>
      <c r="MTO5" s="47"/>
      <c r="MTP5" s="47"/>
      <c r="MTQ5" s="47"/>
      <c r="MTR5" s="47"/>
      <c r="MTS5" s="79"/>
      <c r="MTT5" s="70"/>
      <c r="MTU5" s="80"/>
      <c r="MTV5" s="49"/>
      <c r="MTW5" s="49"/>
      <c r="MTX5" s="47"/>
      <c r="MTY5" s="47"/>
      <c r="MTZ5" s="47"/>
      <c r="MUA5" s="47"/>
      <c r="MUB5" s="47"/>
      <c r="MUC5" s="79"/>
      <c r="MUD5" s="70"/>
      <c r="MUE5" s="80"/>
      <c r="MUF5" s="49"/>
      <c r="MUG5" s="49"/>
      <c r="MUH5" s="47"/>
      <c r="MUI5" s="47"/>
      <c r="MUJ5" s="47"/>
      <c r="MUK5" s="47"/>
      <c r="MUL5" s="47"/>
      <c r="MUM5" s="79"/>
      <c r="MUN5" s="70"/>
      <c r="MUO5" s="80"/>
      <c r="MUP5" s="49"/>
      <c r="MUQ5" s="49"/>
      <c r="MUR5" s="47"/>
      <c r="MUS5" s="47"/>
      <c r="MUT5" s="47"/>
      <c r="MUU5" s="47"/>
      <c r="MUV5" s="47"/>
      <c r="MUW5" s="79"/>
      <c r="MUX5" s="70"/>
      <c r="MUY5" s="80"/>
      <c r="MUZ5" s="49"/>
      <c r="MVA5" s="49"/>
      <c r="MVB5" s="47"/>
      <c r="MVC5" s="47"/>
      <c r="MVD5" s="47"/>
      <c r="MVE5" s="47"/>
      <c r="MVF5" s="47"/>
      <c r="MVG5" s="79"/>
      <c r="MVH5" s="70"/>
      <c r="MVI5" s="80"/>
      <c r="MVJ5" s="49"/>
      <c r="MVK5" s="49"/>
      <c r="MVL5" s="47"/>
      <c r="MVM5" s="47"/>
      <c r="MVN5" s="47"/>
      <c r="MVO5" s="47"/>
      <c r="MVP5" s="47"/>
      <c r="MVQ5" s="79"/>
      <c r="MVR5" s="70"/>
      <c r="MVS5" s="80"/>
      <c r="MVT5" s="49"/>
      <c r="MVU5" s="49"/>
      <c r="MVV5" s="47"/>
      <c r="MVW5" s="47"/>
      <c r="MVX5" s="47"/>
      <c r="MVY5" s="47"/>
      <c r="MVZ5" s="47"/>
      <c r="MWA5" s="79"/>
      <c r="MWB5" s="70"/>
      <c r="MWC5" s="80"/>
      <c r="MWD5" s="49"/>
      <c r="MWE5" s="49"/>
      <c r="MWF5" s="47"/>
      <c r="MWG5" s="47"/>
      <c r="MWH5" s="47"/>
      <c r="MWI5" s="47"/>
      <c r="MWJ5" s="47"/>
      <c r="MWK5" s="79"/>
      <c r="MWL5" s="70"/>
      <c r="MWM5" s="80"/>
      <c r="MWN5" s="49"/>
      <c r="MWO5" s="49"/>
      <c r="MWP5" s="47"/>
      <c r="MWQ5" s="47"/>
      <c r="MWR5" s="47"/>
      <c r="MWS5" s="47"/>
      <c r="MWT5" s="47"/>
      <c r="MWU5" s="79"/>
      <c r="MWV5" s="70"/>
      <c r="MWW5" s="80"/>
      <c r="MWX5" s="49"/>
      <c r="MWY5" s="49"/>
      <c r="MWZ5" s="47"/>
      <c r="MXA5" s="47"/>
      <c r="MXB5" s="47"/>
      <c r="MXC5" s="47"/>
      <c r="MXD5" s="47"/>
      <c r="MXE5" s="79"/>
      <c r="MXF5" s="70"/>
      <c r="MXG5" s="80"/>
      <c r="MXH5" s="49"/>
      <c r="MXI5" s="49"/>
      <c r="MXJ5" s="47"/>
      <c r="MXK5" s="47"/>
      <c r="MXL5" s="47"/>
      <c r="MXM5" s="47"/>
      <c r="MXN5" s="47"/>
      <c r="MXO5" s="79"/>
      <c r="MXP5" s="70"/>
      <c r="MXQ5" s="80"/>
      <c r="MXR5" s="49"/>
      <c r="MXS5" s="49"/>
      <c r="MXT5" s="47"/>
      <c r="MXU5" s="47"/>
      <c r="MXV5" s="47"/>
      <c r="MXW5" s="47"/>
      <c r="MXX5" s="47"/>
      <c r="MXY5" s="79"/>
      <c r="MXZ5" s="70"/>
      <c r="MYA5" s="80"/>
      <c r="MYB5" s="49"/>
      <c r="MYC5" s="49"/>
      <c r="MYD5" s="47"/>
      <c r="MYE5" s="47"/>
      <c r="MYF5" s="47"/>
      <c r="MYG5" s="47"/>
      <c r="MYH5" s="47"/>
      <c r="MYI5" s="79"/>
      <c r="MYJ5" s="70"/>
      <c r="MYK5" s="80"/>
      <c r="MYL5" s="49"/>
      <c r="MYM5" s="49"/>
      <c r="MYN5" s="47"/>
      <c r="MYO5" s="47"/>
      <c r="MYP5" s="47"/>
      <c r="MYQ5" s="47"/>
      <c r="MYR5" s="47"/>
      <c r="MYS5" s="79"/>
      <c r="MYT5" s="70"/>
      <c r="MYU5" s="80"/>
      <c r="MYV5" s="49"/>
      <c r="MYW5" s="49"/>
      <c r="MYX5" s="47"/>
      <c r="MYY5" s="47"/>
      <c r="MYZ5" s="47"/>
      <c r="MZA5" s="47"/>
      <c r="MZB5" s="47"/>
      <c r="MZC5" s="79"/>
      <c r="MZD5" s="70"/>
      <c r="MZE5" s="80"/>
      <c r="MZF5" s="49"/>
      <c r="MZG5" s="49"/>
      <c r="MZH5" s="47"/>
      <c r="MZI5" s="47"/>
      <c r="MZJ5" s="47"/>
      <c r="MZK5" s="47"/>
      <c r="MZL5" s="47"/>
      <c r="MZM5" s="79"/>
      <c r="MZN5" s="70"/>
      <c r="MZO5" s="80"/>
      <c r="MZP5" s="49"/>
      <c r="MZQ5" s="49"/>
      <c r="MZR5" s="47"/>
      <c r="MZS5" s="47"/>
      <c r="MZT5" s="47"/>
      <c r="MZU5" s="47"/>
      <c r="MZV5" s="47"/>
      <c r="MZW5" s="79"/>
      <c r="MZX5" s="70"/>
      <c r="MZY5" s="80"/>
      <c r="MZZ5" s="49"/>
      <c r="NAA5" s="49"/>
      <c r="NAB5" s="47"/>
      <c r="NAC5" s="47"/>
      <c r="NAD5" s="47"/>
      <c r="NAE5" s="47"/>
      <c r="NAF5" s="47"/>
      <c r="NAG5" s="79"/>
      <c r="NAH5" s="70"/>
      <c r="NAI5" s="80"/>
      <c r="NAJ5" s="49"/>
      <c r="NAK5" s="49"/>
      <c r="NAL5" s="47"/>
      <c r="NAM5" s="47"/>
      <c r="NAN5" s="47"/>
      <c r="NAO5" s="47"/>
      <c r="NAP5" s="47"/>
      <c r="NAQ5" s="79"/>
      <c r="NAR5" s="70"/>
      <c r="NAS5" s="80"/>
      <c r="NAT5" s="49"/>
      <c r="NAU5" s="49"/>
      <c r="NAV5" s="47"/>
      <c r="NAW5" s="47"/>
      <c r="NAX5" s="47"/>
      <c r="NAY5" s="47"/>
      <c r="NAZ5" s="47"/>
      <c r="NBA5" s="79"/>
      <c r="NBB5" s="70"/>
      <c r="NBC5" s="80"/>
      <c r="NBD5" s="49"/>
      <c r="NBE5" s="49"/>
      <c r="NBF5" s="47"/>
      <c r="NBG5" s="47"/>
      <c r="NBH5" s="47"/>
      <c r="NBI5" s="47"/>
      <c r="NBJ5" s="47"/>
      <c r="NBK5" s="79"/>
      <c r="NBL5" s="70"/>
      <c r="NBM5" s="80"/>
      <c r="NBN5" s="49"/>
      <c r="NBO5" s="49"/>
      <c r="NBP5" s="47"/>
      <c r="NBQ5" s="47"/>
      <c r="NBR5" s="47"/>
      <c r="NBS5" s="47"/>
      <c r="NBT5" s="47"/>
      <c r="NBU5" s="79"/>
      <c r="NBV5" s="70"/>
      <c r="NBW5" s="80"/>
      <c r="NBX5" s="49"/>
      <c r="NBY5" s="49"/>
      <c r="NBZ5" s="47"/>
      <c r="NCA5" s="47"/>
      <c r="NCB5" s="47"/>
      <c r="NCC5" s="47"/>
      <c r="NCD5" s="47"/>
      <c r="NCE5" s="79"/>
      <c r="NCF5" s="70"/>
      <c r="NCG5" s="80"/>
      <c r="NCH5" s="49"/>
      <c r="NCI5" s="49"/>
      <c r="NCJ5" s="47"/>
      <c r="NCK5" s="47"/>
      <c r="NCL5" s="47"/>
      <c r="NCM5" s="47"/>
      <c r="NCN5" s="47"/>
      <c r="NCO5" s="79"/>
      <c r="NCP5" s="70"/>
      <c r="NCQ5" s="80"/>
      <c r="NCR5" s="49"/>
      <c r="NCS5" s="49"/>
      <c r="NCT5" s="47"/>
      <c r="NCU5" s="47"/>
      <c r="NCV5" s="47"/>
      <c r="NCW5" s="47"/>
      <c r="NCX5" s="47"/>
      <c r="NCY5" s="79"/>
      <c r="NCZ5" s="70"/>
      <c r="NDA5" s="80"/>
      <c r="NDB5" s="49"/>
      <c r="NDC5" s="49"/>
      <c r="NDD5" s="47"/>
      <c r="NDE5" s="47"/>
      <c r="NDF5" s="47"/>
      <c r="NDG5" s="47"/>
      <c r="NDH5" s="47"/>
      <c r="NDI5" s="79"/>
      <c r="NDJ5" s="70"/>
      <c r="NDK5" s="80"/>
      <c r="NDL5" s="49"/>
      <c r="NDM5" s="49"/>
      <c r="NDN5" s="47"/>
      <c r="NDO5" s="47"/>
      <c r="NDP5" s="47"/>
      <c r="NDQ5" s="47"/>
      <c r="NDR5" s="47"/>
      <c r="NDS5" s="79"/>
      <c r="NDT5" s="70"/>
      <c r="NDU5" s="80"/>
      <c r="NDV5" s="49"/>
      <c r="NDW5" s="49"/>
      <c r="NDX5" s="47"/>
      <c r="NDY5" s="47"/>
      <c r="NDZ5" s="47"/>
      <c r="NEA5" s="47"/>
      <c r="NEB5" s="47"/>
      <c r="NEC5" s="79"/>
      <c r="NED5" s="70"/>
      <c r="NEE5" s="80"/>
      <c r="NEF5" s="49"/>
      <c r="NEG5" s="49"/>
      <c r="NEH5" s="47"/>
      <c r="NEI5" s="47"/>
      <c r="NEJ5" s="47"/>
      <c r="NEK5" s="47"/>
      <c r="NEL5" s="47"/>
      <c r="NEM5" s="79"/>
      <c r="NEN5" s="70"/>
      <c r="NEO5" s="80"/>
      <c r="NEP5" s="49"/>
      <c r="NEQ5" s="49"/>
      <c r="NER5" s="47"/>
      <c r="NES5" s="47"/>
      <c r="NET5" s="47"/>
      <c r="NEU5" s="47"/>
      <c r="NEV5" s="47"/>
      <c r="NEW5" s="79"/>
      <c r="NEX5" s="70"/>
      <c r="NEY5" s="80"/>
      <c r="NEZ5" s="49"/>
      <c r="NFA5" s="49"/>
      <c r="NFB5" s="47"/>
      <c r="NFC5" s="47"/>
      <c r="NFD5" s="47"/>
      <c r="NFE5" s="47"/>
      <c r="NFF5" s="47"/>
      <c r="NFG5" s="79"/>
      <c r="NFH5" s="70"/>
      <c r="NFI5" s="80"/>
      <c r="NFJ5" s="49"/>
      <c r="NFK5" s="49"/>
      <c r="NFL5" s="47"/>
      <c r="NFM5" s="47"/>
      <c r="NFN5" s="47"/>
      <c r="NFO5" s="47"/>
      <c r="NFP5" s="47"/>
      <c r="NFQ5" s="79"/>
      <c r="NFR5" s="70"/>
      <c r="NFS5" s="80"/>
      <c r="NFT5" s="49"/>
      <c r="NFU5" s="49"/>
      <c r="NFV5" s="47"/>
      <c r="NFW5" s="47"/>
      <c r="NFX5" s="47"/>
      <c r="NFY5" s="47"/>
      <c r="NFZ5" s="47"/>
      <c r="NGA5" s="79"/>
      <c r="NGB5" s="70"/>
      <c r="NGC5" s="80"/>
      <c r="NGD5" s="49"/>
      <c r="NGE5" s="49"/>
      <c r="NGF5" s="47"/>
      <c r="NGG5" s="47"/>
      <c r="NGH5" s="47"/>
      <c r="NGI5" s="47"/>
      <c r="NGJ5" s="47"/>
      <c r="NGK5" s="79"/>
      <c r="NGL5" s="70"/>
      <c r="NGM5" s="80"/>
      <c r="NGN5" s="49"/>
      <c r="NGO5" s="49"/>
      <c r="NGP5" s="47"/>
      <c r="NGQ5" s="47"/>
      <c r="NGR5" s="47"/>
      <c r="NGS5" s="47"/>
      <c r="NGT5" s="47"/>
      <c r="NGU5" s="79"/>
      <c r="NGV5" s="70"/>
      <c r="NGW5" s="80"/>
      <c r="NGX5" s="49"/>
      <c r="NGY5" s="49"/>
      <c r="NGZ5" s="47"/>
      <c r="NHA5" s="47"/>
      <c r="NHB5" s="47"/>
      <c r="NHC5" s="47"/>
      <c r="NHD5" s="47"/>
      <c r="NHE5" s="79"/>
      <c r="NHF5" s="70"/>
      <c r="NHG5" s="80"/>
      <c r="NHH5" s="49"/>
      <c r="NHI5" s="49"/>
      <c r="NHJ5" s="47"/>
      <c r="NHK5" s="47"/>
      <c r="NHL5" s="47"/>
      <c r="NHM5" s="47"/>
      <c r="NHN5" s="47"/>
      <c r="NHO5" s="79"/>
      <c r="NHP5" s="70"/>
      <c r="NHQ5" s="80"/>
      <c r="NHR5" s="49"/>
      <c r="NHS5" s="49"/>
      <c r="NHT5" s="47"/>
      <c r="NHU5" s="47"/>
      <c r="NHV5" s="47"/>
      <c r="NHW5" s="47"/>
      <c r="NHX5" s="47"/>
      <c r="NHY5" s="79"/>
      <c r="NHZ5" s="70"/>
      <c r="NIA5" s="80"/>
      <c r="NIB5" s="49"/>
      <c r="NIC5" s="49"/>
      <c r="NID5" s="47"/>
      <c r="NIE5" s="47"/>
      <c r="NIF5" s="47"/>
      <c r="NIG5" s="47"/>
      <c r="NIH5" s="47"/>
      <c r="NII5" s="79"/>
      <c r="NIJ5" s="70"/>
      <c r="NIK5" s="80"/>
      <c r="NIL5" s="49"/>
      <c r="NIM5" s="49"/>
      <c r="NIN5" s="47"/>
      <c r="NIO5" s="47"/>
      <c r="NIP5" s="47"/>
      <c r="NIQ5" s="47"/>
      <c r="NIR5" s="47"/>
      <c r="NIS5" s="79"/>
      <c r="NIT5" s="70"/>
      <c r="NIU5" s="80"/>
      <c r="NIV5" s="49"/>
      <c r="NIW5" s="49"/>
      <c r="NIX5" s="47"/>
      <c r="NIY5" s="47"/>
      <c r="NIZ5" s="47"/>
      <c r="NJA5" s="47"/>
      <c r="NJB5" s="47"/>
      <c r="NJC5" s="79"/>
      <c r="NJD5" s="70"/>
      <c r="NJE5" s="80"/>
      <c r="NJF5" s="49"/>
      <c r="NJG5" s="49"/>
      <c r="NJH5" s="47"/>
      <c r="NJI5" s="47"/>
      <c r="NJJ5" s="47"/>
      <c r="NJK5" s="47"/>
      <c r="NJL5" s="47"/>
      <c r="NJM5" s="79"/>
      <c r="NJN5" s="70"/>
      <c r="NJO5" s="80"/>
      <c r="NJP5" s="49"/>
      <c r="NJQ5" s="49"/>
      <c r="NJR5" s="47"/>
      <c r="NJS5" s="47"/>
      <c r="NJT5" s="47"/>
      <c r="NJU5" s="47"/>
      <c r="NJV5" s="47"/>
      <c r="NJW5" s="79"/>
      <c r="NJX5" s="70"/>
      <c r="NJY5" s="80"/>
      <c r="NJZ5" s="49"/>
      <c r="NKA5" s="49"/>
      <c r="NKB5" s="47"/>
      <c r="NKC5" s="47"/>
      <c r="NKD5" s="47"/>
      <c r="NKE5" s="47"/>
      <c r="NKF5" s="47"/>
      <c r="NKG5" s="79"/>
      <c r="NKH5" s="70"/>
      <c r="NKI5" s="80"/>
      <c r="NKJ5" s="49"/>
      <c r="NKK5" s="49"/>
      <c r="NKL5" s="47"/>
      <c r="NKM5" s="47"/>
      <c r="NKN5" s="47"/>
      <c r="NKO5" s="47"/>
      <c r="NKP5" s="47"/>
      <c r="NKQ5" s="79"/>
      <c r="NKR5" s="70"/>
      <c r="NKS5" s="80"/>
      <c r="NKT5" s="49"/>
      <c r="NKU5" s="49"/>
      <c r="NKV5" s="47"/>
      <c r="NKW5" s="47"/>
      <c r="NKX5" s="47"/>
      <c r="NKY5" s="47"/>
      <c r="NKZ5" s="47"/>
      <c r="NLA5" s="79"/>
      <c r="NLB5" s="70"/>
      <c r="NLC5" s="80"/>
      <c r="NLD5" s="49"/>
      <c r="NLE5" s="49"/>
      <c r="NLF5" s="47"/>
      <c r="NLG5" s="47"/>
      <c r="NLH5" s="47"/>
      <c r="NLI5" s="47"/>
      <c r="NLJ5" s="47"/>
      <c r="NLK5" s="79"/>
      <c r="NLL5" s="70"/>
      <c r="NLM5" s="80"/>
      <c r="NLN5" s="49"/>
      <c r="NLO5" s="49"/>
      <c r="NLP5" s="47"/>
      <c r="NLQ5" s="47"/>
      <c r="NLR5" s="47"/>
      <c r="NLS5" s="47"/>
      <c r="NLT5" s="47"/>
      <c r="NLU5" s="79"/>
      <c r="NLV5" s="70"/>
      <c r="NLW5" s="80"/>
      <c r="NLX5" s="49"/>
      <c r="NLY5" s="49"/>
      <c r="NLZ5" s="47"/>
      <c r="NMA5" s="47"/>
      <c r="NMB5" s="47"/>
      <c r="NMC5" s="47"/>
      <c r="NMD5" s="47"/>
      <c r="NME5" s="79"/>
      <c r="NMF5" s="70"/>
      <c r="NMG5" s="80"/>
      <c r="NMH5" s="49"/>
      <c r="NMI5" s="49"/>
      <c r="NMJ5" s="47"/>
      <c r="NMK5" s="47"/>
      <c r="NML5" s="47"/>
      <c r="NMM5" s="47"/>
      <c r="NMN5" s="47"/>
      <c r="NMO5" s="79"/>
      <c r="NMP5" s="70"/>
      <c r="NMQ5" s="80"/>
      <c r="NMR5" s="49"/>
      <c r="NMS5" s="49"/>
      <c r="NMT5" s="47"/>
      <c r="NMU5" s="47"/>
      <c r="NMV5" s="47"/>
      <c r="NMW5" s="47"/>
      <c r="NMX5" s="47"/>
      <c r="NMY5" s="79"/>
      <c r="NMZ5" s="70"/>
      <c r="NNA5" s="80"/>
      <c r="NNB5" s="49"/>
      <c r="NNC5" s="49"/>
      <c r="NND5" s="47"/>
      <c r="NNE5" s="47"/>
      <c r="NNF5" s="47"/>
      <c r="NNG5" s="47"/>
      <c r="NNH5" s="47"/>
      <c r="NNI5" s="79"/>
      <c r="NNJ5" s="70"/>
      <c r="NNK5" s="80"/>
      <c r="NNL5" s="49"/>
      <c r="NNM5" s="49"/>
      <c r="NNN5" s="47"/>
      <c r="NNO5" s="47"/>
      <c r="NNP5" s="47"/>
      <c r="NNQ5" s="47"/>
      <c r="NNR5" s="47"/>
      <c r="NNS5" s="79"/>
      <c r="NNT5" s="70"/>
      <c r="NNU5" s="80"/>
      <c r="NNV5" s="49"/>
      <c r="NNW5" s="49"/>
      <c r="NNX5" s="47"/>
      <c r="NNY5" s="47"/>
      <c r="NNZ5" s="47"/>
      <c r="NOA5" s="47"/>
      <c r="NOB5" s="47"/>
      <c r="NOC5" s="79"/>
      <c r="NOD5" s="70"/>
      <c r="NOE5" s="80"/>
      <c r="NOF5" s="49"/>
      <c r="NOG5" s="49"/>
      <c r="NOH5" s="47"/>
      <c r="NOI5" s="47"/>
      <c r="NOJ5" s="47"/>
      <c r="NOK5" s="47"/>
      <c r="NOL5" s="47"/>
      <c r="NOM5" s="79"/>
      <c r="NON5" s="70"/>
      <c r="NOO5" s="80"/>
      <c r="NOP5" s="49"/>
      <c r="NOQ5" s="49"/>
      <c r="NOR5" s="47"/>
      <c r="NOS5" s="47"/>
      <c r="NOT5" s="47"/>
      <c r="NOU5" s="47"/>
      <c r="NOV5" s="47"/>
      <c r="NOW5" s="79"/>
      <c r="NOX5" s="70"/>
      <c r="NOY5" s="80"/>
      <c r="NOZ5" s="49"/>
      <c r="NPA5" s="49"/>
      <c r="NPB5" s="47"/>
      <c r="NPC5" s="47"/>
      <c r="NPD5" s="47"/>
      <c r="NPE5" s="47"/>
      <c r="NPF5" s="47"/>
      <c r="NPG5" s="79"/>
      <c r="NPH5" s="70"/>
      <c r="NPI5" s="80"/>
      <c r="NPJ5" s="49"/>
      <c r="NPK5" s="49"/>
      <c r="NPL5" s="47"/>
      <c r="NPM5" s="47"/>
      <c r="NPN5" s="47"/>
      <c r="NPO5" s="47"/>
      <c r="NPP5" s="47"/>
      <c r="NPQ5" s="79"/>
      <c r="NPR5" s="70"/>
      <c r="NPS5" s="80"/>
      <c r="NPT5" s="49"/>
      <c r="NPU5" s="49"/>
      <c r="NPV5" s="47"/>
      <c r="NPW5" s="47"/>
      <c r="NPX5" s="47"/>
      <c r="NPY5" s="47"/>
      <c r="NPZ5" s="47"/>
      <c r="NQA5" s="79"/>
      <c r="NQB5" s="70"/>
      <c r="NQC5" s="80"/>
      <c r="NQD5" s="49"/>
      <c r="NQE5" s="49"/>
      <c r="NQF5" s="47"/>
      <c r="NQG5" s="47"/>
      <c r="NQH5" s="47"/>
      <c r="NQI5" s="47"/>
      <c r="NQJ5" s="47"/>
      <c r="NQK5" s="79"/>
      <c r="NQL5" s="70"/>
      <c r="NQM5" s="80"/>
      <c r="NQN5" s="49"/>
      <c r="NQO5" s="49"/>
      <c r="NQP5" s="47"/>
      <c r="NQQ5" s="47"/>
      <c r="NQR5" s="47"/>
      <c r="NQS5" s="47"/>
      <c r="NQT5" s="47"/>
      <c r="NQU5" s="79"/>
      <c r="NQV5" s="70"/>
      <c r="NQW5" s="80"/>
      <c r="NQX5" s="49"/>
      <c r="NQY5" s="49"/>
      <c r="NQZ5" s="47"/>
      <c r="NRA5" s="47"/>
      <c r="NRB5" s="47"/>
      <c r="NRC5" s="47"/>
      <c r="NRD5" s="47"/>
      <c r="NRE5" s="79"/>
      <c r="NRF5" s="70"/>
      <c r="NRG5" s="80"/>
      <c r="NRH5" s="49"/>
      <c r="NRI5" s="49"/>
      <c r="NRJ5" s="47"/>
      <c r="NRK5" s="47"/>
      <c r="NRL5" s="47"/>
      <c r="NRM5" s="47"/>
      <c r="NRN5" s="47"/>
      <c r="NRO5" s="79"/>
      <c r="NRP5" s="70"/>
      <c r="NRQ5" s="80"/>
      <c r="NRR5" s="49"/>
      <c r="NRS5" s="49"/>
      <c r="NRT5" s="47"/>
      <c r="NRU5" s="47"/>
      <c r="NRV5" s="47"/>
      <c r="NRW5" s="47"/>
      <c r="NRX5" s="47"/>
      <c r="NRY5" s="79"/>
      <c r="NRZ5" s="70"/>
      <c r="NSA5" s="80"/>
      <c r="NSB5" s="49"/>
      <c r="NSC5" s="49"/>
      <c r="NSD5" s="47"/>
      <c r="NSE5" s="47"/>
      <c r="NSF5" s="47"/>
      <c r="NSG5" s="47"/>
      <c r="NSH5" s="47"/>
      <c r="NSI5" s="79"/>
      <c r="NSJ5" s="70"/>
      <c r="NSK5" s="80"/>
      <c r="NSL5" s="49"/>
      <c r="NSM5" s="49"/>
      <c r="NSN5" s="47"/>
      <c r="NSO5" s="47"/>
      <c r="NSP5" s="47"/>
      <c r="NSQ5" s="47"/>
      <c r="NSR5" s="47"/>
      <c r="NSS5" s="79"/>
      <c r="NST5" s="70"/>
      <c r="NSU5" s="80"/>
      <c r="NSV5" s="49"/>
      <c r="NSW5" s="49"/>
      <c r="NSX5" s="47"/>
      <c r="NSY5" s="47"/>
      <c r="NSZ5" s="47"/>
      <c r="NTA5" s="47"/>
      <c r="NTB5" s="47"/>
      <c r="NTC5" s="79"/>
      <c r="NTD5" s="70"/>
      <c r="NTE5" s="80"/>
      <c r="NTF5" s="49"/>
      <c r="NTG5" s="49"/>
      <c r="NTH5" s="47"/>
      <c r="NTI5" s="47"/>
      <c r="NTJ5" s="47"/>
      <c r="NTK5" s="47"/>
      <c r="NTL5" s="47"/>
      <c r="NTM5" s="79"/>
      <c r="NTN5" s="70"/>
      <c r="NTO5" s="80"/>
      <c r="NTP5" s="49"/>
      <c r="NTQ5" s="49"/>
      <c r="NTR5" s="47"/>
      <c r="NTS5" s="47"/>
      <c r="NTT5" s="47"/>
      <c r="NTU5" s="47"/>
      <c r="NTV5" s="47"/>
      <c r="NTW5" s="79"/>
      <c r="NTX5" s="70"/>
      <c r="NTY5" s="80"/>
      <c r="NTZ5" s="49"/>
      <c r="NUA5" s="49"/>
      <c r="NUB5" s="47"/>
      <c r="NUC5" s="47"/>
      <c r="NUD5" s="47"/>
      <c r="NUE5" s="47"/>
      <c r="NUF5" s="47"/>
      <c r="NUG5" s="79"/>
      <c r="NUH5" s="70"/>
      <c r="NUI5" s="80"/>
      <c r="NUJ5" s="49"/>
      <c r="NUK5" s="49"/>
      <c r="NUL5" s="47"/>
      <c r="NUM5" s="47"/>
      <c r="NUN5" s="47"/>
      <c r="NUO5" s="47"/>
      <c r="NUP5" s="47"/>
      <c r="NUQ5" s="79"/>
      <c r="NUR5" s="70"/>
      <c r="NUS5" s="80"/>
      <c r="NUT5" s="49"/>
      <c r="NUU5" s="49"/>
      <c r="NUV5" s="47"/>
      <c r="NUW5" s="47"/>
      <c r="NUX5" s="47"/>
      <c r="NUY5" s="47"/>
      <c r="NUZ5" s="47"/>
      <c r="NVA5" s="79"/>
      <c r="NVB5" s="70"/>
      <c r="NVC5" s="80"/>
      <c r="NVD5" s="49"/>
      <c r="NVE5" s="49"/>
      <c r="NVF5" s="47"/>
      <c r="NVG5" s="47"/>
      <c r="NVH5" s="47"/>
      <c r="NVI5" s="47"/>
      <c r="NVJ5" s="47"/>
      <c r="NVK5" s="79"/>
      <c r="NVL5" s="70"/>
      <c r="NVM5" s="80"/>
      <c r="NVN5" s="49"/>
      <c r="NVO5" s="49"/>
      <c r="NVP5" s="47"/>
      <c r="NVQ5" s="47"/>
      <c r="NVR5" s="47"/>
      <c r="NVS5" s="47"/>
      <c r="NVT5" s="47"/>
      <c r="NVU5" s="79"/>
      <c r="NVV5" s="70"/>
      <c r="NVW5" s="80"/>
      <c r="NVX5" s="49"/>
      <c r="NVY5" s="49"/>
      <c r="NVZ5" s="47"/>
      <c r="NWA5" s="47"/>
      <c r="NWB5" s="47"/>
      <c r="NWC5" s="47"/>
      <c r="NWD5" s="47"/>
      <c r="NWE5" s="79"/>
      <c r="NWF5" s="70"/>
      <c r="NWG5" s="80"/>
      <c r="NWH5" s="49"/>
      <c r="NWI5" s="49"/>
      <c r="NWJ5" s="47"/>
      <c r="NWK5" s="47"/>
      <c r="NWL5" s="47"/>
      <c r="NWM5" s="47"/>
      <c r="NWN5" s="47"/>
      <c r="NWO5" s="79"/>
      <c r="NWP5" s="70"/>
      <c r="NWQ5" s="80"/>
      <c r="NWR5" s="49"/>
      <c r="NWS5" s="49"/>
      <c r="NWT5" s="47"/>
      <c r="NWU5" s="47"/>
      <c r="NWV5" s="47"/>
      <c r="NWW5" s="47"/>
      <c r="NWX5" s="47"/>
      <c r="NWY5" s="79"/>
      <c r="NWZ5" s="70"/>
      <c r="NXA5" s="80"/>
      <c r="NXB5" s="49"/>
      <c r="NXC5" s="49"/>
      <c r="NXD5" s="47"/>
      <c r="NXE5" s="47"/>
      <c r="NXF5" s="47"/>
      <c r="NXG5" s="47"/>
      <c r="NXH5" s="47"/>
      <c r="NXI5" s="79"/>
      <c r="NXJ5" s="70"/>
      <c r="NXK5" s="80"/>
      <c r="NXL5" s="49"/>
      <c r="NXM5" s="49"/>
      <c r="NXN5" s="47"/>
      <c r="NXO5" s="47"/>
      <c r="NXP5" s="47"/>
      <c r="NXQ5" s="47"/>
      <c r="NXR5" s="47"/>
      <c r="NXS5" s="79"/>
      <c r="NXT5" s="70"/>
      <c r="NXU5" s="80"/>
      <c r="NXV5" s="49"/>
      <c r="NXW5" s="49"/>
      <c r="NXX5" s="47"/>
      <c r="NXY5" s="47"/>
      <c r="NXZ5" s="47"/>
      <c r="NYA5" s="47"/>
      <c r="NYB5" s="47"/>
      <c r="NYC5" s="79"/>
      <c r="NYD5" s="70"/>
      <c r="NYE5" s="80"/>
      <c r="NYF5" s="49"/>
      <c r="NYG5" s="49"/>
      <c r="NYH5" s="47"/>
      <c r="NYI5" s="47"/>
      <c r="NYJ5" s="47"/>
      <c r="NYK5" s="47"/>
      <c r="NYL5" s="47"/>
      <c r="NYM5" s="79"/>
      <c r="NYN5" s="70"/>
      <c r="NYO5" s="80"/>
      <c r="NYP5" s="49"/>
      <c r="NYQ5" s="49"/>
      <c r="NYR5" s="47"/>
      <c r="NYS5" s="47"/>
      <c r="NYT5" s="47"/>
      <c r="NYU5" s="47"/>
      <c r="NYV5" s="47"/>
      <c r="NYW5" s="79"/>
      <c r="NYX5" s="70"/>
      <c r="NYY5" s="80"/>
      <c r="NYZ5" s="49"/>
      <c r="NZA5" s="49"/>
      <c r="NZB5" s="47"/>
      <c r="NZC5" s="47"/>
      <c r="NZD5" s="47"/>
      <c r="NZE5" s="47"/>
      <c r="NZF5" s="47"/>
      <c r="NZG5" s="79"/>
      <c r="NZH5" s="70"/>
      <c r="NZI5" s="80"/>
      <c r="NZJ5" s="49"/>
      <c r="NZK5" s="49"/>
      <c r="NZL5" s="47"/>
      <c r="NZM5" s="47"/>
      <c r="NZN5" s="47"/>
      <c r="NZO5" s="47"/>
      <c r="NZP5" s="47"/>
      <c r="NZQ5" s="79"/>
      <c r="NZR5" s="70"/>
      <c r="NZS5" s="80"/>
      <c r="NZT5" s="49"/>
      <c r="NZU5" s="49"/>
      <c r="NZV5" s="47"/>
      <c r="NZW5" s="47"/>
      <c r="NZX5" s="47"/>
      <c r="NZY5" s="47"/>
      <c r="NZZ5" s="47"/>
      <c r="OAA5" s="79"/>
      <c r="OAB5" s="70"/>
      <c r="OAC5" s="80"/>
      <c r="OAD5" s="49"/>
      <c r="OAE5" s="49"/>
      <c r="OAF5" s="47"/>
      <c r="OAG5" s="47"/>
      <c r="OAH5" s="47"/>
      <c r="OAI5" s="47"/>
      <c r="OAJ5" s="47"/>
      <c r="OAK5" s="79"/>
      <c r="OAL5" s="70"/>
      <c r="OAM5" s="80"/>
      <c r="OAN5" s="49"/>
      <c r="OAO5" s="49"/>
      <c r="OAP5" s="47"/>
      <c r="OAQ5" s="47"/>
      <c r="OAR5" s="47"/>
      <c r="OAS5" s="47"/>
      <c r="OAT5" s="47"/>
      <c r="OAU5" s="79"/>
      <c r="OAV5" s="70"/>
      <c r="OAW5" s="80"/>
      <c r="OAX5" s="49"/>
      <c r="OAY5" s="49"/>
      <c r="OAZ5" s="47"/>
      <c r="OBA5" s="47"/>
      <c r="OBB5" s="47"/>
      <c r="OBC5" s="47"/>
      <c r="OBD5" s="47"/>
      <c r="OBE5" s="79"/>
      <c r="OBF5" s="70"/>
      <c r="OBG5" s="80"/>
      <c r="OBH5" s="49"/>
      <c r="OBI5" s="49"/>
      <c r="OBJ5" s="47"/>
      <c r="OBK5" s="47"/>
      <c r="OBL5" s="47"/>
      <c r="OBM5" s="47"/>
      <c r="OBN5" s="47"/>
      <c r="OBO5" s="79"/>
      <c r="OBP5" s="70"/>
      <c r="OBQ5" s="80"/>
      <c r="OBR5" s="49"/>
      <c r="OBS5" s="49"/>
      <c r="OBT5" s="47"/>
      <c r="OBU5" s="47"/>
      <c r="OBV5" s="47"/>
      <c r="OBW5" s="47"/>
      <c r="OBX5" s="47"/>
      <c r="OBY5" s="79"/>
      <c r="OBZ5" s="70"/>
      <c r="OCA5" s="80"/>
      <c r="OCB5" s="49"/>
      <c r="OCC5" s="49"/>
      <c r="OCD5" s="47"/>
      <c r="OCE5" s="47"/>
      <c r="OCF5" s="47"/>
      <c r="OCG5" s="47"/>
      <c r="OCH5" s="47"/>
      <c r="OCI5" s="79"/>
      <c r="OCJ5" s="70"/>
      <c r="OCK5" s="80"/>
      <c r="OCL5" s="49"/>
      <c r="OCM5" s="49"/>
      <c r="OCN5" s="47"/>
      <c r="OCO5" s="47"/>
      <c r="OCP5" s="47"/>
      <c r="OCQ5" s="47"/>
      <c r="OCR5" s="47"/>
      <c r="OCS5" s="79"/>
      <c r="OCT5" s="70"/>
      <c r="OCU5" s="80"/>
      <c r="OCV5" s="49"/>
      <c r="OCW5" s="49"/>
      <c r="OCX5" s="47"/>
      <c r="OCY5" s="47"/>
      <c r="OCZ5" s="47"/>
      <c r="ODA5" s="47"/>
      <c r="ODB5" s="47"/>
      <c r="ODC5" s="79"/>
      <c r="ODD5" s="70"/>
      <c r="ODE5" s="80"/>
      <c r="ODF5" s="49"/>
      <c r="ODG5" s="49"/>
      <c r="ODH5" s="47"/>
      <c r="ODI5" s="47"/>
      <c r="ODJ5" s="47"/>
      <c r="ODK5" s="47"/>
      <c r="ODL5" s="47"/>
      <c r="ODM5" s="79"/>
      <c r="ODN5" s="70"/>
      <c r="ODO5" s="80"/>
      <c r="ODP5" s="49"/>
      <c r="ODQ5" s="49"/>
      <c r="ODR5" s="47"/>
      <c r="ODS5" s="47"/>
      <c r="ODT5" s="47"/>
      <c r="ODU5" s="47"/>
      <c r="ODV5" s="47"/>
      <c r="ODW5" s="79"/>
      <c r="ODX5" s="70"/>
      <c r="ODY5" s="80"/>
      <c r="ODZ5" s="49"/>
      <c r="OEA5" s="49"/>
      <c r="OEB5" s="47"/>
      <c r="OEC5" s="47"/>
      <c r="OED5" s="47"/>
      <c r="OEE5" s="47"/>
      <c r="OEF5" s="47"/>
      <c r="OEG5" s="79"/>
      <c r="OEH5" s="70"/>
      <c r="OEI5" s="80"/>
      <c r="OEJ5" s="49"/>
      <c r="OEK5" s="49"/>
      <c r="OEL5" s="47"/>
      <c r="OEM5" s="47"/>
      <c r="OEN5" s="47"/>
      <c r="OEO5" s="47"/>
      <c r="OEP5" s="47"/>
      <c r="OEQ5" s="79"/>
      <c r="OER5" s="70"/>
      <c r="OES5" s="80"/>
      <c r="OET5" s="49"/>
      <c r="OEU5" s="49"/>
      <c r="OEV5" s="47"/>
      <c r="OEW5" s="47"/>
      <c r="OEX5" s="47"/>
      <c r="OEY5" s="47"/>
      <c r="OEZ5" s="47"/>
      <c r="OFA5" s="79"/>
      <c r="OFB5" s="70"/>
      <c r="OFC5" s="80"/>
      <c r="OFD5" s="49"/>
      <c r="OFE5" s="49"/>
      <c r="OFF5" s="47"/>
      <c r="OFG5" s="47"/>
      <c r="OFH5" s="47"/>
      <c r="OFI5" s="47"/>
      <c r="OFJ5" s="47"/>
      <c r="OFK5" s="79"/>
      <c r="OFL5" s="70"/>
      <c r="OFM5" s="80"/>
      <c r="OFN5" s="49"/>
      <c r="OFO5" s="49"/>
      <c r="OFP5" s="47"/>
      <c r="OFQ5" s="47"/>
      <c r="OFR5" s="47"/>
      <c r="OFS5" s="47"/>
      <c r="OFT5" s="47"/>
      <c r="OFU5" s="79"/>
      <c r="OFV5" s="70"/>
      <c r="OFW5" s="80"/>
      <c r="OFX5" s="49"/>
      <c r="OFY5" s="49"/>
      <c r="OFZ5" s="47"/>
      <c r="OGA5" s="47"/>
      <c r="OGB5" s="47"/>
      <c r="OGC5" s="47"/>
      <c r="OGD5" s="47"/>
      <c r="OGE5" s="79"/>
      <c r="OGF5" s="70"/>
      <c r="OGG5" s="80"/>
      <c r="OGH5" s="49"/>
      <c r="OGI5" s="49"/>
      <c r="OGJ5" s="47"/>
      <c r="OGK5" s="47"/>
      <c r="OGL5" s="47"/>
      <c r="OGM5" s="47"/>
      <c r="OGN5" s="47"/>
      <c r="OGO5" s="79"/>
      <c r="OGP5" s="70"/>
      <c r="OGQ5" s="80"/>
      <c r="OGR5" s="49"/>
      <c r="OGS5" s="49"/>
      <c r="OGT5" s="47"/>
      <c r="OGU5" s="47"/>
      <c r="OGV5" s="47"/>
      <c r="OGW5" s="47"/>
      <c r="OGX5" s="47"/>
      <c r="OGY5" s="79"/>
      <c r="OGZ5" s="70"/>
      <c r="OHA5" s="80"/>
      <c r="OHB5" s="49"/>
      <c r="OHC5" s="49"/>
      <c r="OHD5" s="47"/>
      <c r="OHE5" s="47"/>
      <c r="OHF5" s="47"/>
      <c r="OHG5" s="47"/>
      <c r="OHH5" s="47"/>
      <c r="OHI5" s="79"/>
      <c r="OHJ5" s="70"/>
      <c r="OHK5" s="80"/>
      <c r="OHL5" s="49"/>
      <c r="OHM5" s="49"/>
      <c r="OHN5" s="47"/>
      <c r="OHO5" s="47"/>
      <c r="OHP5" s="47"/>
      <c r="OHQ5" s="47"/>
      <c r="OHR5" s="47"/>
      <c r="OHS5" s="79"/>
      <c r="OHT5" s="70"/>
      <c r="OHU5" s="80"/>
      <c r="OHV5" s="49"/>
      <c r="OHW5" s="49"/>
      <c r="OHX5" s="47"/>
      <c r="OHY5" s="47"/>
      <c r="OHZ5" s="47"/>
      <c r="OIA5" s="47"/>
      <c r="OIB5" s="47"/>
      <c r="OIC5" s="79"/>
      <c r="OID5" s="70"/>
      <c r="OIE5" s="80"/>
      <c r="OIF5" s="49"/>
      <c r="OIG5" s="49"/>
      <c r="OIH5" s="47"/>
      <c r="OII5" s="47"/>
      <c r="OIJ5" s="47"/>
      <c r="OIK5" s="47"/>
      <c r="OIL5" s="47"/>
      <c r="OIM5" s="79"/>
      <c r="OIN5" s="70"/>
      <c r="OIO5" s="80"/>
      <c r="OIP5" s="49"/>
      <c r="OIQ5" s="49"/>
      <c r="OIR5" s="47"/>
      <c r="OIS5" s="47"/>
      <c r="OIT5" s="47"/>
      <c r="OIU5" s="47"/>
      <c r="OIV5" s="47"/>
      <c r="OIW5" s="79"/>
      <c r="OIX5" s="70"/>
      <c r="OIY5" s="80"/>
      <c r="OIZ5" s="49"/>
      <c r="OJA5" s="49"/>
      <c r="OJB5" s="47"/>
      <c r="OJC5" s="47"/>
      <c r="OJD5" s="47"/>
      <c r="OJE5" s="47"/>
      <c r="OJF5" s="47"/>
      <c r="OJG5" s="79"/>
      <c r="OJH5" s="70"/>
      <c r="OJI5" s="80"/>
      <c r="OJJ5" s="49"/>
      <c r="OJK5" s="49"/>
      <c r="OJL5" s="47"/>
      <c r="OJM5" s="47"/>
      <c r="OJN5" s="47"/>
      <c r="OJO5" s="47"/>
      <c r="OJP5" s="47"/>
      <c r="OJQ5" s="79"/>
      <c r="OJR5" s="70"/>
      <c r="OJS5" s="80"/>
      <c r="OJT5" s="49"/>
      <c r="OJU5" s="49"/>
      <c r="OJV5" s="47"/>
      <c r="OJW5" s="47"/>
      <c r="OJX5" s="47"/>
      <c r="OJY5" s="47"/>
      <c r="OJZ5" s="47"/>
      <c r="OKA5" s="79"/>
      <c r="OKB5" s="70"/>
      <c r="OKC5" s="80"/>
      <c r="OKD5" s="49"/>
      <c r="OKE5" s="49"/>
      <c r="OKF5" s="47"/>
      <c r="OKG5" s="47"/>
      <c r="OKH5" s="47"/>
      <c r="OKI5" s="47"/>
      <c r="OKJ5" s="47"/>
      <c r="OKK5" s="79"/>
      <c r="OKL5" s="70"/>
      <c r="OKM5" s="80"/>
      <c r="OKN5" s="49"/>
      <c r="OKO5" s="49"/>
      <c r="OKP5" s="47"/>
      <c r="OKQ5" s="47"/>
      <c r="OKR5" s="47"/>
      <c r="OKS5" s="47"/>
      <c r="OKT5" s="47"/>
      <c r="OKU5" s="79"/>
      <c r="OKV5" s="70"/>
      <c r="OKW5" s="80"/>
      <c r="OKX5" s="49"/>
      <c r="OKY5" s="49"/>
      <c r="OKZ5" s="47"/>
      <c r="OLA5" s="47"/>
      <c r="OLB5" s="47"/>
      <c r="OLC5" s="47"/>
      <c r="OLD5" s="47"/>
      <c r="OLE5" s="79"/>
      <c r="OLF5" s="70"/>
      <c r="OLG5" s="80"/>
      <c r="OLH5" s="49"/>
      <c r="OLI5" s="49"/>
      <c r="OLJ5" s="47"/>
      <c r="OLK5" s="47"/>
      <c r="OLL5" s="47"/>
      <c r="OLM5" s="47"/>
      <c r="OLN5" s="47"/>
      <c r="OLO5" s="79"/>
      <c r="OLP5" s="70"/>
      <c r="OLQ5" s="80"/>
      <c r="OLR5" s="49"/>
      <c r="OLS5" s="49"/>
      <c r="OLT5" s="47"/>
      <c r="OLU5" s="47"/>
      <c r="OLV5" s="47"/>
      <c r="OLW5" s="47"/>
      <c r="OLX5" s="47"/>
      <c r="OLY5" s="79"/>
      <c r="OLZ5" s="70"/>
      <c r="OMA5" s="80"/>
      <c r="OMB5" s="49"/>
      <c r="OMC5" s="49"/>
      <c r="OMD5" s="47"/>
      <c r="OME5" s="47"/>
      <c r="OMF5" s="47"/>
      <c r="OMG5" s="47"/>
      <c r="OMH5" s="47"/>
      <c r="OMI5" s="79"/>
      <c r="OMJ5" s="70"/>
      <c r="OMK5" s="80"/>
      <c r="OML5" s="49"/>
      <c r="OMM5" s="49"/>
      <c r="OMN5" s="47"/>
      <c r="OMO5" s="47"/>
      <c r="OMP5" s="47"/>
      <c r="OMQ5" s="47"/>
      <c r="OMR5" s="47"/>
      <c r="OMS5" s="79"/>
      <c r="OMT5" s="70"/>
      <c r="OMU5" s="80"/>
      <c r="OMV5" s="49"/>
      <c r="OMW5" s="49"/>
      <c r="OMX5" s="47"/>
      <c r="OMY5" s="47"/>
      <c r="OMZ5" s="47"/>
      <c r="ONA5" s="47"/>
      <c r="ONB5" s="47"/>
      <c r="ONC5" s="79"/>
      <c r="OND5" s="70"/>
      <c r="ONE5" s="80"/>
      <c r="ONF5" s="49"/>
      <c r="ONG5" s="49"/>
      <c r="ONH5" s="47"/>
      <c r="ONI5" s="47"/>
      <c r="ONJ5" s="47"/>
      <c r="ONK5" s="47"/>
      <c r="ONL5" s="47"/>
      <c r="ONM5" s="79"/>
      <c r="ONN5" s="70"/>
      <c r="ONO5" s="80"/>
      <c r="ONP5" s="49"/>
      <c r="ONQ5" s="49"/>
      <c r="ONR5" s="47"/>
      <c r="ONS5" s="47"/>
      <c r="ONT5" s="47"/>
      <c r="ONU5" s="47"/>
      <c r="ONV5" s="47"/>
      <c r="ONW5" s="79"/>
      <c r="ONX5" s="70"/>
      <c r="ONY5" s="80"/>
      <c r="ONZ5" s="49"/>
      <c r="OOA5" s="49"/>
      <c r="OOB5" s="47"/>
      <c r="OOC5" s="47"/>
      <c r="OOD5" s="47"/>
      <c r="OOE5" s="47"/>
      <c r="OOF5" s="47"/>
      <c r="OOG5" s="79"/>
      <c r="OOH5" s="70"/>
      <c r="OOI5" s="80"/>
      <c r="OOJ5" s="49"/>
      <c r="OOK5" s="49"/>
      <c r="OOL5" s="47"/>
      <c r="OOM5" s="47"/>
      <c r="OON5" s="47"/>
      <c r="OOO5" s="47"/>
      <c r="OOP5" s="47"/>
      <c r="OOQ5" s="79"/>
      <c r="OOR5" s="70"/>
      <c r="OOS5" s="80"/>
      <c r="OOT5" s="49"/>
      <c r="OOU5" s="49"/>
      <c r="OOV5" s="47"/>
      <c r="OOW5" s="47"/>
      <c r="OOX5" s="47"/>
      <c r="OOY5" s="47"/>
      <c r="OOZ5" s="47"/>
      <c r="OPA5" s="79"/>
      <c r="OPB5" s="70"/>
      <c r="OPC5" s="80"/>
      <c r="OPD5" s="49"/>
      <c r="OPE5" s="49"/>
      <c r="OPF5" s="47"/>
      <c r="OPG5" s="47"/>
      <c r="OPH5" s="47"/>
      <c r="OPI5" s="47"/>
      <c r="OPJ5" s="47"/>
      <c r="OPK5" s="79"/>
      <c r="OPL5" s="70"/>
      <c r="OPM5" s="80"/>
      <c r="OPN5" s="49"/>
      <c r="OPO5" s="49"/>
      <c r="OPP5" s="47"/>
      <c r="OPQ5" s="47"/>
      <c r="OPR5" s="47"/>
      <c r="OPS5" s="47"/>
      <c r="OPT5" s="47"/>
      <c r="OPU5" s="79"/>
      <c r="OPV5" s="70"/>
      <c r="OPW5" s="80"/>
      <c r="OPX5" s="49"/>
      <c r="OPY5" s="49"/>
      <c r="OPZ5" s="47"/>
      <c r="OQA5" s="47"/>
      <c r="OQB5" s="47"/>
      <c r="OQC5" s="47"/>
      <c r="OQD5" s="47"/>
      <c r="OQE5" s="79"/>
      <c r="OQF5" s="70"/>
      <c r="OQG5" s="80"/>
      <c r="OQH5" s="49"/>
      <c r="OQI5" s="49"/>
      <c r="OQJ5" s="47"/>
      <c r="OQK5" s="47"/>
      <c r="OQL5" s="47"/>
      <c r="OQM5" s="47"/>
      <c r="OQN5" s="47"/>
      <c r="OQO5" s="79"/>
      <c r="OQP5" s="70"/>
      <c r="OQQ5" s="80"/>
      <c r="OQR5" s="49"/>
      <c r="OQS5" s="49"/>
      <c r="OQT5" s="47"/>
      <c r="OQU5" s="47"/>
      <c r="OQV5" s="47"/>
      <c r="OQW5" s="47"/>
      <c r="OQX5" s="47"/>
      <c r="OQY5" s="79"/>
      <c r="OQZ5" s="70"/>
      <c r="ORA5" s="80"/>
      <c r="ORB5" s="49"/>
      <c r="ORC5" s="49"/>
      <c r="ORD5" s="47"/>
      <c r="ORE5" s="47"/>
      <c r="ORF5" s="47"/>
      <c r="ORG5" s="47"/>
      <c r="ORH5" s="47"/>
      <c r="ORI5" s="79"/>
      <c r="ORJ5" s="70"/>
      <c r="ORK5" s="80"/>
      <c r="ORL5" s="49"/>
      <c r="ORM5" s="49"/>
      <c r="ORN5" s="47"/>
      <c r="ORO5" s="47"/>
      <c r="ORP5" s="47"/>
      <c r="ORQ5" s="47"/>
      <c r="ORR5" s="47"/>
      <c r="ORS5" s="79"/>
      <c r="ORT5" s="70"/>
      <c r="ORU5" s="80"/>
      <c r="ORV5" s="49"/>
      <c r="ORW5" s="49"/>
      <c r="ORX5" s="47"/>
      <c r="ORY5" s="47"/>
      <c r="ORZ5" s="47"/>
      <c r="OSA5" s="47"/>
      <c r="OSB5" s="47"/>
      <c r="OSC5" s="79"/>
      <c r="OSD5" s="70"/>
      <c r="OSE5" s="80"/>
      <c r="OSF5" s="49"/>
      <c r="OSG5" s="49"/>
      <c r="OSH5" s="47"/>
      <c r="OSI5" s="47"/>
      <c r="OSJ5" s="47"/>
      <c r="OSK5" s="47"/>
      <c r="OSL5" s="47"/>
      <c r="OSM5" s="79"/>
      <c r="OSN5" s="70"/>
      <c r="OSO5" s="80"/>
      <c r="OSP5" s="49"/>
      <c r="OSQ5" s="49"/>
      <c r="OSR5" s="47"/>
      <c r="OSS5" s="47"/>
      <c r="OST5" s="47"/>
      <c r="OSU5" s="47"/>
      <c r="OSV5" s="47"/>
      <c r="OSW5" s="79"/>
      <c r="OSX5" s="70"/>
      <c r="OSY5" s="80"/>
      <c r="OSZ5" s="49"/>
      <c r="OTA5" s="49"/>
      <c r="OTB5" s="47"/>
      <c r="OTC5" s="47"/>
      <c r="OTD5" s="47"/>
      <c r="OTE5" s="47"/>
      <c r="OTF5" s="47"/>
      <c r="OTG5" s="79"/>
      <c r="OTH5" s="70"/>
      <c r="OTI5" s="80"/>
      <c r="OTJ5" s="49"/>
      <c r="OTK5" s="49"/>
      <c r="OTL5" s="47"/>
      <c r="OTM5" s="47"/>
      <c r="OTN5" s="47"/>
      <c r="OTO5" s="47"/>
      <c r="OTP5" s="47"/>
      <c r="OTQ5" s="79"/>
      <c r="OTR5" s="70"/>
      <c r="OTS5" s="80"/>
      <c r="OTT5" s="49"/>
      <c r="OTU5" s="49"/>
      <c r="OTV5" s="47"/>
      <c r="OTW5" s="47"/>
      <c r="OTX5" s="47"/>
      <c r="OTY5" s="47"/>
      <c r="OTZ5" s="47"/>
      <c r="OUA5" s="79"/>
      <c r="OUB5" s="70"/>
      <c r="OUC5" s="80"/>
      <c r="OUD5" s="49"/>
      <c r="OUE5" s="49"/>
      <c r="OUF5" s="47"/>
      <c r="OUG5" s="47"/>
      <c r="OUH5" s="47"/>
      <c r="OUI5" s="47"/>
      <c r="OUJ5" s="47"/>
      <c r="OUK5" s="79"/>
      <c r="OUL5" s="70"/>
      <c r="OUM5" s="80"/>
      <c r="OUN5" s="49"/>
      <c r="OUO5" s="49"/>
      <c r="OUP5" s="47"/>
      <c r="OUQ5" s="47"/>
      <c r="OUR5" s="47"/>
      <c r="OUS5" s="47"/>
      <c r="OUT5" s="47"/>
      <c r="OUU5" s="79"/>
      <c r="OUV5" s="70"/>
      <c r="OUW5" s="80"/>
      <c r="OUX5" s="49"/>
      <c r="OUY5" s="49"/>
      <c r="OUZ5" s="47"/>
      <c r="OVA5" s="47"/>
      <c r="OVB5" s="47"/>
      <c r="OVC5" s="47"/>
      <c r="OVD5" s="47"/>
      <c r="OVE5" s="79"/>
      <c r="OVF5" s="70"/>
      <c r="OVG5" s="80"/>
      <c r="OVH5" s="49"/>
      <c r="OVI5" s="49"/>
      <c r="OVJ5" s="47"/>
      <c r="OVK5" s="47"/>
      <c r="OVL5" s="47"/>
      <c r="OVM5" s="47"/>
      <c r="OVN5" s="47"/>
      <c r="OVO5" s="79"/>
      <c r="OVP5" s="70"/>
      <c r="OVQ5" s="80"/>
      <c r="OVR5" s="49"/>
      <c r="OVS5" s="49"/>
      <c r="OVT5" s="47"/>
      <c r="OVU5" s="47"/>
      <c r="OVV5" s="47"/>
      <c r="OVW5" s="47"/>
      <c r="OVX5" s="47"/>
      <c r="OVY5" s="79"/>
      <c r="OVZ5" s="70"/>
      <c r="OWA5" s="80"/>
      <c r="OWB5" s="49"/>
      <c r="OWC5" s="49"/>
      <c r="OWD5" s="47"/>
      <c r="OWE5" s="47"/>
      <c r="OWF5" s="47"/>
      <c r="OWG5" s="47"/>
      <c r="OWH5" s="47"/>
      <c r="OWI5" s="79"/>
      <c r="OWJ5" s="70"/>
      <c r="OWK5" s="80"/>
      <c r="OWL5" s="49"/>
      <c r="OWM5" s="49"/>
      <c r="OWN5" s="47"/>
      <c r="OWO5" s="47"/>
      <c r="OWP5" s="47"/>
      <c r="OWQ5" s="47"/>
      <c r="OWR5" s="47"/>
      <c r="OWS5" s="79"/>
      <c r="OWT5" s="70"/>
      <c r="OWU5" s="80"/>
      <c r="OWV5" s="49"/>
      <c r="OWW5" s="49"/>
      <c r="OWX5" s="47"/>
      <c r="OWY5" s="47"/>
      <c r="OWZ5" s="47"/>
      <c r="OXA5" s="47"/>
      <c r="OXB5" s="47"/>
      <c r="OXC5" s="79"/>
      <c r="OXD5" s="70"/>
      <c r="OXE5" s="80"/>
      <c r="OXF5" s="49"/>
      <c r="OXG5" s="49"/>
      <c r="OXH5" s="47"/>
      <c r="OXI5" s="47"/>
      <c r="OXJ5" s="47"/>
      <c r="OXK5" s="47"/>
      <c r="OXL5" s="47"/>
      <c r="OXM5" s="79"/>
      <c r="OXN5" s="70"/>
      <c r="OXO5" s="80"/>
      <c r="OXP5" s="49"/>
      <c r="OXQ5" s="49"/>
      <c r="OXR5" s="47"/>
      <c r="OXS5" s="47"/>
      <c r="OXT5" s="47"/>
      <c r="OXU5" s="47"/>
      <c r="OXV5" s="47"/>
      <c r="OXW5" s="79"/>
      <c r="OXX5" s="70"/>
      <c r="OXY5" s="80"/>
      <c r="OXZ5" s="49"/>
      <c r="OYA5" s="49"/>
      <c r="OYB5" s="47"/>
      <c r="OYC5" s="47"/>
      <c r="OYD5" s="47"/>
      <c r="OYE5" s="47"/>
      <c r="OYF5" s="47"/>
      <c r="OYG5" s="79"/>
      <c r="OYH5" s="70"/>
      <c r="OYI5" s="80"/>
      <c r="OYJ5" s="49"/>
      <c r="OYK5" s="49"/>
      <c r="OYL5" s="47"/>
      <c r="OYM5" s="47"/>
      <c r="OYN5" s="47"/>
      <c r="OYO5" s="47"/>
      <c r="OYP5" s="47"/>
      <c r="OYQ5" s="79"/>
      <c r="OYR5" s="70"/>
      <c r="OYS5" s="80"/>
      <c r="OYT5" s="49"/>
      <c r="OYU5" s="49"/>
      <c r="OYV5" s="47"/>
      <c r="OYW5" s="47"/>
      <c r="OYX5" s="47"/>
      <c r="OYY5" s="47"/>
      <c r="OYZ5" s="47"/>
      <c r="OZA5" s="79"/>
      <c r="OZB5" s="70"/>
      <c r="OZC5" s="80"/>
      <c r="OZD5" s="49"/>
      <c r="OZE5" s="49"/>
      <c r="OZF5" s="47"/>
      <c r="OZG5" s="47"/>
      <c r="OZH5" s="47"/>
      <c r="OZI5" s="47"/>
      <c r="OZJ5" s="47"/>
      <c r="OZK5" s="79"/>
      <c r="OZL5" s="70"/>
      <c r="OZM5" s="80"/>
      <c r="OZN5" s="49"/>
      <c r="OZO5" s="49"/>
      <c r="OZP5" s="47"/>
      <c r="OZQ5" s="47"/>
      <c r="OZR5" s="47"/>
      <c r="OZS5" s="47"/>
      <c r="OZT5" s="47"/>
      <c r="OZU5" s="79"/>
      <c r="OZV5" s="70"/>
      <c r="OZW5" s="80"/>
      <c r="OZX5" s="49"/>
      <c r="OZY5" s="49"/>
      <c r="OZZ5" s="47"/>
      <c r="PAA5" s="47"/>
      <c r="PAB5" s="47"/>
      <c r="PAC5" s="47"/>
      <c r="PAD5" s="47"/>
      <c r="PAE5" s="79"/>
      <c r="PAF5" s="70"/>
      <c r="PAG5" s="80"/>
      <c r="PAH5" s="49"/>
      <c r="PAI5" s="49"/>
      <c r="PAJ5" s="47"/>
      <c r="PAK5" s="47"/>
      <c r="PAL5" s="47"/>
      <c r="PAM5" s="47"/>
      <c r="PAN5" s="47"/>
      <c r="PAO5" s="79"/>
      <c r="PAP5" s="70"/>
      <c r="PAQ5" s="80"/>
      <c r="PAR5" s="49"/>
      <c r="PAS5" s="49"/>
      <c r="PAT5" s="47"/>
      <c r="PAU5" s="47"/>
      <c r="PAV5" s="47"/>
      <c r="PAW5" s="47"/>
      <c r="PAX5" s="47"/>
      <c r="PAY5" s="79"/>
      <c r="PAZ5" s="70"/>
      <c r="PBA5" s="80"/>
      <c r="PBB5" s="49"/>
      <c r="PBC5" s="49"/>
      <c r="PBD5" s="47"/>
      <c r="PBE5" s="47"/>
      <c r="PBF5" s="47"/>
      <c r="PBG5" s="47"/>
      <c r="PBH5" s="47"/>
      <c r="PBI5" s="79"/>
      <c r="PBJ5" s="70"/>
      <c r="PBK5" s="80"/>
      <c r="PBL5" s="49"/>
      <c r="PBM5" s="49"/>
      <c r="PBN5" s="47"/>
      <c r="PBO5" s="47"/>
      <c r="PBP5" s="47"/>
      <c r="PBQ5" s="47"/>
      <c r="PBR5" s="47"/>
      <c r="PBS5" s="79"/>
      <c r="PBT5" s="70"/>
      <c r="PBU5" s="80"/>
      <c r="PBV5" s="49"/>
      <c r="PBW5" s="49"/>
      <c r="PBX5" s="47"/>
      <c r="PBY5" s="47"/>
      <c r="PBZ5" s="47"/>
      <c r="PCA5" s="47"/>
      <c r="PCB5" s="47"/>
      <c r="PCC5" s="79"/>
      <c r="PCD5" s="70"/>
      <c r="PCE5" s="80"/>
      <c r="PCF5" s="49"/>
      <c r="PCG5" s="49"/>
      <c r="PCH5" s="47"/>
      <c r="PCI5" s="47"/>
      <c r="PCJ5" s="47"/>
      <c r="PCK5" s="47"/>
      <c r="PCL5" s="47"/>
      <c r="PCM5" s="79"/>
      <c r="PCN5" s="70"/>
      <c r="PCO5" s="80"/>
      <c r="PCP5" s="49"/>
      <c r="PCQ5" s="49"/>
      <c r="PCR5" s="47"/>
      <c r="PCS5" s="47"/>
      <c r="PCT5" s="47"/>
      <c r="PCU5" s="47"/>
      <c r="PCV5" s="47"/>
      <c r="PCW5" s="79"/>
      <c r="PCX5" s="70"/>
      <c r="PCY5" s="80"/>
      <c r="PCZ5" s="49"/>
      <c r="PDA5" s="49"/>
      <c r="PDB5" s="47"/>
      <c r="PDC5" s="47"/>
      <c r="PDD5" s="47"/>
      <c r="PDE5" s="47"/>
      <c r="PDF5" s="47"/>
      <c r="PDG5" s="79"/>
      <c r="PDH5" s="70"/>
      <c r="PDI5" s="80"/>
      <c r="PDJ5" s="49"/>
      <c r="PDK5" s="49"/>
      <c r="PDL5" s="47"/>
      <c r="PDM5" s="47"/>
      <c r="PDN5" s="47"/>
      <c r="PDO5" s="47"/>
      <c r="PDP5" s="47"/>
      <c r="PDQ5" s="79"/>
      <c r="PDR5" s="70"/>
      <c r="PDS5" s="80"/>
      <c r="PDT5" s="49"/>
      <c r="PDU5" s="49"/>
      <c r="PDV5" s="47"/>
      <c r="PDW5" s="47"/>
      <c r="PDX5" s="47"/>
      <c r="PDY5" s="47"/>
      <c r="PDZ5" s="47"/>
      <c r="PEA5" s="79"/>
      <c r="PEB5" s="70"/>
      <c r="PEC5" s="80"/>
      <c r="PED5" s="49"/>
      <c r="PEE5" s="49"/>
      <c r="PEF5" s="47"/>
      <c r="PEG5" s="47"/>
      <c r="PEH5" s="47"/>
      <c r="PEI5" s="47"/>
      <c r="PEJ5" s="47"/>
      <c r="PEK5" s="79"/>
      <c r="PEL5" s="70"/>
      <c r="PEM5" s="80"/>
      <c r="PEN5" s="49"/>
      <c r="PEO5" s="49"/>
      <c r="PEP5" s="47"/>
      <c r="PEQ5" s="47"/>
      <c r="PER5" s="47"/>
      <c r="PES5" s="47"/>
      <c r="PET5" s="47"/>
      <c r="PEU5" s="79"/>
      <c r="PEV5" s="70"/>
      <c r="PEW5" s="80"/>
      <c r="PEX5" s="49"/>
      <c r="PEY5" s="49"/>
      <c r="PEZ5" s="47"/>
      <c r="PFA5" s="47"/>
      <c r="PFB5" s="47"/>
      <c r="PFC5" s="47"/>
      <c r="PFD5" s="47"/>
      <c r="PFE5" s="79"/>
      <c r="PFF5" s="70"/>
      <c r="PFG5" s="80"/>
      <c r="PFH5" s="49"/>
      <c r="PFI5" s="49"/>
      <c r="PFJ5" s="47"/>
      <c r="PFK5" s="47"/>
      <c r="PFL5" s="47"/>
      <c r="PFM5" s="47"/>
      <c r="PFN5" s="47"/>
      <c r="PFO5" s="79"/>
      <c r="PFP5" s="70"/>
      <c r="PFQ5" s="80"/>
      <c r="PFR5" s="49"/>
      <c r="PFS5" s="49"/>
      <c r="PFT5" s="47"/>
      <c r="PFU5" s="47"/>
      <c r="PFV5" s="47"/>
      <c r="PFW5" s="47"/>
      <c r="PFX5" s="47"/>
      <c r="PFY5" s="79"/>
      <c r="PFZ5" s="70"/>
      <c r="PGA5" s="80"/>
      <c r="PGB5" s="49"/>
      <c r="PGC5" s="49"/>
      <c r="PGD5" s="47"/>
      <c r="PGE5" s="47"/>
      <c r="PGF5" s="47"/>
      <c r="PGG5" s="47"/>
      <c r="PGH5" s="47"/>
      <c r="PGI5" s="79"/>
      <c r="PGJ5" s="70"/>
      <c r="PGK5" s="80"/>
      <c r="PGL5" s="49"/>
      <c r="PGM5" s="49"/>
      <c r="PGN5" s="47"/>
      <c r="PGO5" s="47"/>
      <c r="PGP5" s="47"/>
      <c r="PGQ5" s="47"/>
      <c r="PGR5" s="47"/>
      <c r="PGS5" s="79"/>
      <c r="PGT5" s="70"/>
      <c r="PGU5" s="80"/>
      <c r="PGV5" s="49"/>
      <c r="PGW5" s="49"/>
      <c r="PGX5" s="47"/>
      <c r="PGY5" s="47"/>
      <c r="PGZ5" s="47"/>
      <c r="PHA5" s="47"/>
      <c r="PHB5" s="47"/>
      <c r="PHC5" s="79"/>
      <c r="PHD5" s="70"/>
      <c r="PHE5" s="80"/>
      <c r="PHF5" s="49"/>
      <c r="PHG5" s="49"/>
      <c r="PHH5" s="47"/>
      <c r="PHI5" s="47"/>
      <c r="PHJ5" s="47"/>
      <c r="PHK5" s="47"/>
      <c r="PHL5" s="47"/>
      <c r="PHM5" s="79"/>
      <c r="PHN5" s="70"/>
      <c r="PHO5" s="80"/>
      <c r="PHP5" s="49"/>
      <c r="PHQ5" s="49"/>
      <c r="PHR5" s="47"/>
      <c r="PHS5" s="47"/>
      <c r="PHT5" s="47"/>
      <c r="PHU5" s="47"/>
      <c r="PHV5" s="47"/>
      <c r="PHW5" s="79"/>
      <c r="PHX5" s="70"/>
      <c r="PHY5" s="80"/>
      <c r="PHZ5" s="49"/>
      <c r="PIA5" s="49"/>
      <c r="PIB5" s="47"/>
      <c r="PIC5" s="47"/>
      <c r="PID5" s="47"/>
      <c r="PIE5" s="47"/>
      <c r="PIF5" s="47"/>
      <c r="PIG5" s="79"/>
      <c r="PIH5" s="70"/>
      <c r="PII5" s="80"/>
      <c r="PIJ5" s="49"/>
      <c r="PIK5" s="49"/>
      <c r="PIL5" s="47"/>
      <c r="PIM5" s="47"/>
      <c r="PIN5" s="47"/>
      <c r="PIO5" s="47"/>
      <c r="PIP5" s="47"/>
      <c r="PIQ5" s="79"/>
      <c r="PIR5" s="70"/>
      <c r="PIS5" s="80"/>
      <c r="PIT5" s="49"/>
      <c r="PIU5" s="49"/>
      <c r="PIV5" s="47"/>
      <c r="PIW5" s="47"/>
      <c r="PIX5" s="47"/>
      <c r="PIY5" s="47"/>
      <c r="PIZ5" s="47"/>
      <c r="PJA5" s="79"/>
      <c r="PJB5" s="70"/>
      <c r="PJC5" s="80"/>
      <c r="PJD5" s="49"/>
      <c r="PJE5" s="49"/>
      <c r="PJF5" s="47"/>
      <c r="PJG5" s="47"/>
      <c r="PJH5" s="47"/>
      <c r="PJI5" s="47"/>
      <c r="PJJ5" s="47"/>
      <c r="PJK5" s="79"/>
      <c r="PJL5" s="70"/>
      <c r="PJM5" s="80"/>
      <c r="PJN5" s="49"/>
      <c r="PJO5" s="49"/>
      <c r="PJP5" s="47"/>
      <c r="PJQ5" s="47"/>
      <c r="PJR5" s="47"/>
      <c r="PJS5" s="47"/>
      <c r="PJT5" s="47"/>
      <c r="PJU5" s="79"/>
      <c r="PJV5" s="70"/>
      <c r="PJW5" s="80"/>
      <c r="PJX5" s="49"/>
      <c r="PJY5" s="49"/>
      <c r="PJZ5" s="47"/>
      <c r="PKA5" s="47"/>
      <c r="PKB5" s="47"/>
      <c r="PKC5" s="47"/>
      <c r="PKD5" s="47"/>
      <c r="PKE5" s="79"/>
      <c r="PKF5" s="70"/>
      <c r="PKG5" s="80"/>
      <c r="PKH5" s="49"/>
      <c r="PKI5" s="49"/>
      <c r="PKJ5" s="47"/>
      <c r="PKK5" s="47"/>
      <c r="PKL5" s="47"/>
      <c r="PKM5" s="47"/>
      <c r="PKN5" s="47"/>
      <c r="PKO5" s="79"/>
      <c r="PKP5" s="70"/>
      <c r="PKQ5" s="80"/>
      <c r="PKR5" s="49"/>
      <c r="PKS5" s="49"/>
      <c r="PKT5" s="47"/>
      <c r="PKU5" s="47"/>
      <c r="PKV5" s="47"/>
      <c r="PKW5" s="47"/>
      <c r="PKX5" s="47"/>
      <c r="PKY5" s="79"/>
      <c r="PKZ5" s="70"/>
      <c r="PLA5" s="80"/>
      <c r="PLB5" s="49"/>
      <c r="PLC5" s="49"/>
      <c r="PLD5" s="47"/>
      <c r="PLE5" s="47"/>
      <c r="PLF5" s="47"/>
      <c r="PLG5" s="47"/>
      <c r="PLH5" s="47"/>
      <c r="PLI5" s="79"/>
      <c r="PLJ5" s="70"/>
      <c r="PLK5" s="80"/>
      <c r="PLL5" s="49"/>
      <c r="PLM5" s="49"/>
      <c r="PLN5" s="47"/>
      <c r="PLO5" s="47"/>
      <c r="PLP5" s="47"/>
      <c r="PLQ5" s="47"/>
      <c r="PLR5" s="47"/>
      <c r="PLS5" s="79"/>
      <c r="PLT5" s="70"/>
      <c r="PLU5" s="80"/>
      <c r="PLV5" s="49"/>
      <c r="PLW5" s="49"/>
      <c r="PLX5" s="47"/>
      <c r="PLY5" s="47"/>
      <c r="PLZ5" s="47"/>
      <c r="PMA5" s="47"/>
      <c r="PMB5" s="47"/>
      <c r="PMC5" s="79"/>
      <c r="PMD5" s="70"/>
      <c r="PME5" s="80"/>
      <c r="PMF5" s="49"/>
      <c r="PMG5" s="49"/>
      <c r="PMH5" s="47"/>
      <c r="PMI5" s="47"/>
      <c r="PMJ5" s="47"/>
      <c r="PMK5" s="47"/>
      <c r="PML5" s="47"/>
      <c r="PMM5" s="79"/>
      <c r="PMN5" s="70"/>
      <c r="PMO5" s="80"/>
      <c r="PMP5" s="49"/>
      <c r="PMQ5" s="49"/>
      <c r="PMR5" s="47"/>
      <c r="PMS5" s="47"/>
      <c r="PMT5" s="47"/>
      <c r="PMU5" s="47"/>
      <c r="PMV5" s="47"/>
      <c r="PMW5" s="79"/>
      <c r="PMX5" s="70"/>
      <c r="PMY5" s="80"/>
      <c r="PMZ5" s="49"/>
      <c r="PNA5" s="49"/>
      <c r="PNB5" s="47"/>
      <c r="PNC5" s="47"/>
      <c r="PND5" s="47"/>
      <c r="PNE5" s="47"/>
      <c r="PNF5" s="47"/>
      <c r="PNG5" s="79"/>
      <c r="PNH5" s="70"/>
      <c r="PNI5" s="80"/>
      <c r="PNJ5" s="49"/>
      <c r="PNK5" s="49"/>
      <c r="PNL5" s="47"/>
      <c r="PNM5" s="47"/>
      <c r="PNN5" s="47"/>
      <c r="PNO5" s="47"/>
      <c r="PNP5" s="47"/>
      <c r="PNQ5" s="79"/>
      <c r="PNR5" s="70"/>
      <c r="PNS5" s="80"/>
      <c r="PNT5" s="49"/>
      <c r="PNU5" s="49"/>
      <c r="PNV5" s="47"/>
      <c r="PNW5" s="47"/>
      <c r="PNX5" s="47"/>
      <c r="PNY5" s="47"/>
      <c r="PNZ5" s="47"/>
      <c r="POA5" s="79"/>
      <c r="POB5" s="70"/>
      <c r="POC5" s="80"/>
      <c r="POD5" s="49"/>
      <c r="POE5" s="49"/>
      <c r="POF5" s="47"/>
      <c r="POG5" s="47"/>
      <c r="POH5" s="47"/>
      <c r="POI5" s="47"/>
      <c r="POJ5" s="47"/>
      <c r="POK5" s="79"/>
      <c r="POL5" s="70"/>
      <c r="POM5" s="80"/>
      <c r="PON5" s="49"/>
      <c r="POO5" s="49"/>
      <c r="POP5" s="47"/>
      <c r="POQ5" s="47"/>
      <c r="POR5" s="47"/>
      <c r="POS5" s="47"/>
      <c r="POT5" s="47"/>
      <c r="POU5" s="79"/>
      <c r="POV5" s="70"/>
      <c r="POW5" s="80"/>
      <c r="POX5" s="49"/>
      <c r="POY5" s="49"/>
      <c r="POZ5" s="47"/>
      <c r="PPA5" s="47"/>
      <c r="PPB5" s="47"/>
      <c r="PPC5" s="47"/>
      <c r="PPD5" s="47"/>
      <c r="PPE5" s="79"/>
      <c r="PPF5" s="70"/>
      <c r="PPG5" s="80"/>
      <c r="PPH5" s="49"/>
      <c r="PPI5" s="49"/>
      <c r="PPJ5" s="47"/>
      <c r="PPK5" s="47"/>
      <c r="PPL5" s="47"/>
      <c r="PPM5" s="47"/>
      <c r="PPN5" s="47"/>
      <c r="PPO5" s="79"/>
      <c r="PPP5" s="70"/>
      <c r="PPQ5" s="80"/>
      <c r="PPR5" s="49"/>
      <c r="PPS5" s="49"/>
      <c r="PPT5" s="47"/>
      <c r="PPU5" s="47"/>
      <c r="PPV5" s="47"/>
      <c r="PPW5" s="47"/>
      <c r="PPX5" s="47"/>
      <c r="PPY5" s="79"/>
      <c r="PPZ5" s="70"/>
      <c r="PQA5" s="80"/>
      <c r="PQB5" s="49"/>
      <c r="PQC5" s="49"/>
      <c r="PQD5" s="47"/>
      <c r="PQE5" s="47"/>
      <c r="PQF5" s="47"/>
      <c r="PQG5" s="47"/>
      <c r="PQH5" s="47"/>
      <c r="PQI5" s="79"/>
      <c r="PQJ5" s="70"/>
      <c r="PQK5" s="80"/>
      <c r="PQL5" s="49"/>
      <c r="PQM5" s="49"/>
      <c r="PQN5" s="47"/>
      <c r="PQO5" s="47"/>
      <c r="PQP5" s="47"/>
      <c r="PQQ5" s="47"/>
      <c r="PQR5" s="47"/>
      <c r="PQS5" s="79"/>
      <c r="PQT5" s="70"/>
      <c r="PQU5" s="80"/>
      <c r="PQV5" s="49"/>
      <c r="PQW5" s="49"/>
      <c r="PQX5" s="47"/>
      <c r="PQY5" s="47"/>
      <c r="PQZ5" s="47"/>
      <c r="PRA5" s="47"/>
      <c r="PRB5" s="47"/>
      <c r="PRC5" s="79"/>
      <c r="PRD5" s="70"/>
      <c r="PRE5" s="80"/>
      <c r="PRF5" s="49"/>
      <c r="PRG5" s="49"/>
      <c r="PRH5" s="47"/>
      <c r="PRI5" s="47"/>
      <c r="PRJ5" s="47"/>
      <c r="PRK5" s="47"/>
      <c r="PRL5" s="47"/>
      <c r="PRM5" s="79"/>
      <c r="PRN5" s="70"/>
      <c r="PRO5" s="80"/>
      <c r="PRP5" s="49"/>
      <c r="PRQ5" s="49"/>
      <c r="PRR5" s="47"/>
      <c r="PRS5" s="47"/>
      <c r="PRT5" s="47"/>
      <c r="PRU5" s="47"/>
      <c r="PRV5" s="47"/>
      <c r="PRW5" s="79"/>
      <c r="PRX5" s="70"/>
      <c r="PRY5" s="80"/>
      <c r="PRZ5" s="49"/>
      <c r="PSA5" s="49"/>
      <c r="PSB5" s="47"/>
      <c r="PSC5" s="47"/>
      <c r="PSD5" s="47"/>
      <c r="PSE5" s="47"/>
      <c r="PSF5" s="47"/>
      <c r="PSG5" s="79"/>
      <c r="PSH5" s="70"/>
      <c r="PSI5" s="80"/>
      <c r="PSJ5" s="49"/>
      <c r="PSK5" s="49"/>
      <c r="PSL5" s="47"/>
      <c r="PSM5" s="47"/>
      <c r="PSN5" s="47"/>
      <c r="PSO5" s="47"/>
      <c r="PSP5" s="47"/>
      <c r="PSQ5" s="79"/>
      <c r="PSR5" s="70"/>
      <c r="PSS5" s="80"/>
      <c r="PST5" s="49"/>
      <c r="PSU5" s="49"/>
      <c r="PSV5" s="47"/>
      <c r="PSW5" s="47"/>
      <c r="PSX5" s="47"/>
      <c r="PSY5" s="47"/>
      <c r="PSZ5" s="47"/>
      <c r="PTA5" s="79"/>
      <c r="PTB5" s="70"/>
      <c r="PTC5" s="80"/>
      <c r="PTD5" s="49"/>
      <c r="PTE5" s="49"/>
      <c r="PTF5" s="47"/>
      <c r="PTG5" s="47"/>
      <c r="PTH5" s="47"/>
      <c r="PTI5" s="47"/>
      <c r="PTJ5" s="47"/>
      <c r="PTK5" s="79"/>
      <c r="PTL5" s="70"/>
      <c r="PTM5" s="80"/>
      <c r="PTN5" s="49"/>
      <c r="PTO5" s="49"/>
      <c r="PTP5" s="47"/>
      <c r="PTQ5" s="47"/>
      <c r="PTR5" s="47"/>
      <c r="PTS5" s="47"/>
      <c r="PTT5" s="47"/>
      <c r="PTU5" s="79"/>
      <c r="PTV5" s="70"/>
      <c r="PTW5" s="80"/>
      <c r="PTX5" s="49"/>
      <c r="PTY5" s="49"/>
      <c r="PTZ5" s="47"/>
      <c r="PUA5" s="47"/>
      <c r="PUB5" s="47"/>
      <c r="PUC5" s="47"/>
      <c r="PUD5" s="47"/>
      <c r="PUE5" s="79"/>
      <c r="PUF5" s="70"/>
      <c r="PUG5" s="80"/>
      <c r="PUH5" s="49"/>
      <c r="PUI5" s="49"/>
      <c r="PUJ5" s="47"/>
      <c r="PUK5" s="47"/>
      <c r="PUL5" s="47"/>
      <c r="PUM5" s="47"/>
      <c r="PUN5" s="47"/>
      <c r="PUO5" s="79"/>
      <c r="PUP5" s="70"/>
      <c r="PUQ5" s="80"/>
      <c r="PUR5" s="49"/>
      <c r="PUS5" s="49"/>
      <c r="PUT5" s="47"/>
      <c r="PUU5" s="47"/>
      <c r="PUV5" s="47"/>
      <c r="PUW5" s="47"/>
      <c r="PUX5" s="47"/>
      <c r="PUY5" s="79"/>
      <c r="PUZ5" s="70"/>
      <c r="PVA5" s="80"/>
      <c r="PVB5" s="49"/>
      <c r="PVC5" s="49"/>
      <c r="PVD5" s="47"/>
      <c r="PVE5" s="47"/>
      <c r="PVF5" s="47"/>
      <c r="PVG5" s="47"/>
      <c r="PVH5" s="47"/>
      <c r="PVI5" s="79"/>
      <c r="PVJ5" s="70"/>
      <c r="PVK5" s="80"/>
      <c r="PVL5" s="49"/>
      <c r="PVM5" s="49"/>
      <c r="PVN5" s="47"/>
      <c r="PVO5" s="47"/>
      <c r="PVP5" s="47"/>
      <c r="PVQ5" s="47"/>
      <c r="PVR5" s="47"/>
      <c r="PVS5" s="79"/>
      <c r="PVT5" s="70"/>
      <c r="PVU5" s="80"/>
      <c r="PVV5" s="49"/>
      <c r="PVW5" s="49"/>
      <c r="PVX5" s="47"/>
      <c r="PVY5" s="47"/>
      <c r="PVZ5" s="47"/>
      <c r="PWA5" s="47"/>
      <c r="PWB5" s="47"/>
      <c r="PWC5" s="79"/>
      <c r="PWD5" s="70"/>
      <c r="PWE5" s="80"/>
      <c r="PWF5" s="49"/>
      <c r="PWG5" s="49"/>
      <c r="PWH5" s="47"/>
      <c r="PWI5" s="47"/>
      <c r="PWJ5" s="47"/>
      <c r="PWK5" s="47"/>
      <c r="PWL5" s="47"/>
      <c r="PWM5" s="79"/>
      <c r="PWN5" s="70"/>
      <c r="PWO5" s="80"/>
      <c r="PWP5" s="49"/>
      <c r="PWQ5" s="49"/>
      <c r="PWR5" s="47"/>
      <c r="PWS5" s="47"/>
      <c r="PWT5" s="47"/>
      <c r="PWU5" s="47"/>
      <c r="PWV5" s="47"/>
      <c r="PWW5" s="79"/>
      <c r="PWX5" s="70"/>
      <c r="PWY5" s="80"/>
      <c r="PWZ5" s="49"/>
      <c r="PXA5" s="49"/>
      <c r="PXB5" s="47"/>
      <c r="PXC5" s="47"/>
      <c r="PXD5" s="47"/>
      <c r="PXE5" s="47"/>
      <c r="PXF5" s="47"/>
      <c r="PXG5" s="79"/>
      <c r="PXH5" s="70"/>
      <c r="PXI5" s="80"/>
      <c r="PXJ5" s="49"/>
      <c r="PXK5" s="49"/>
      <c r="PXL5" s="47"/>
      <c r="PXM5" s="47"/>
      <c r="PXN5" s="47"/>
      <c r="PXO5" s="47"/>
      <c r="PXP5" s="47"/>
      <c r="PXQ5" s="79"/>
      <c r="PXR5" s="70"/>
      <c r="PXS5" s="80"/>
      <c r="PXT5" s="49"/>
      <c r="PXU5" s="49"/>
      <c r="PXV5" s="47"/>
      <c r="PXW5" s="47"/>
      <c r="PXX5" s="47"/>
      <c r="PXY5" s="47"/>
      <c r="PXZ5" s="47"/>
      <c r="PYA5" s="79"/>
      <c r="PYB5" s="70"/>
      <c r="PYC5" s="80"/>
      <c r="PYD5" s="49"/>
      <c r="PYE5" s="49"/>
      <c r="PYF5" s="47"/>
      <c r="PYG5" s="47"/>
      <c r="PYH5" s="47"/>
      <c r="PYI5" s="47"/>
      <c r="PYJ5" s="47"/>
      <c r="PYK5" s="79"/>
      <c r="PYL5" s="70"/>
      <c r="PYM5" s="80"/>
      <c r="PYN5" s="49"/>
      <c r="PYO5" s="49"/>
      <c r="PYP5" s="47"/>
      <c r="PYQ5" s="47"/>
      <c r="PYR5" s="47"/>
      <c r="PYS5" s="47"/>
      <c r="PYT5" s="47"/>
      <c r="PYU5" s="79"/>
      <c r="PYV5" s="70"/>
      <c r="PYW5" s="80"/>
      <c r="PYX5" s="49"/>
      <c r="PYY5" s="49"/>
      <c r="PYZ5" s="47"/>
      <c r="PZA5" s="47"/>
      <c r="PZB5" s="47"/>
      <c r="PZC5" s="47"/>
      <c r="PZD5" s="47"/>
      <c r="PZE5" s="79"/>
      <c r="PZF5" s="70"/>
      <c r="PZG5" s="80"/>
      <c r="PZH5" s="49"/>
      <c r="PZI5" s="49"/>
      <c r="PZJ5" s="47"/>
      <c r="PZK5" s="47"/>
      <c r="PZL5" s="47"/>
      <c r="PZM5" s="47"/>
      <c r="PZN5" s="47"/>
      <c r="PZO5" s="79"/>
      <c r="PZP5" s="70"/>
      <c r="PZQ5" s="80"/>
      <c r="PZR5" s="49"/>
      <c r="PZS5" s="49"/>
      <c r="PZT5" s="47"/>
      <c r="PZU5" s="47"/>
      <c r="PZV5" s="47"/>
      <c r="PZW5" s="47"/>
      <c r="PZX5" s="47"/>
      <c r="PZY5" s="79"/>
      <c r="PZZ5" s="70"/>
      <c r="QAA5" s="80"/>
      <c r="QAB5" s="49"/>
      <c r="QAC5" s="49"/>
      <c r="QAD5" s="47"/>
      <c r="QAE5" s="47"/>
      <c r="QAF5" s="47"/>
      <c r="QAG5" s="47"/>
      <c r="QAH5" s="47"/>
      <c r="QAI5" s="79"/>
      <c r="QAJ5" s="70"/>
      <c r="QAK5" s="80"/>
      <c r="QAL5" s="49"/>
      <c r="QAM5" s="49"/>
      <c r="QAN5" s="47"/>
      <c r="QAO5" s="47"/>
      <c r="QAP5" s="47"/>
      <c r="QAQ5" s="47"/>
      <c r="QAR5" s="47"/>
      <c r="QAS5" s="79"/>
      <c r="QAT5" s="70"/>
      <c r="QAU5" s="80"/>
      <c r="QAV5" s="49"/>
      <c r="QAW5" s="49"/>
      <c r="QAX5" s="47"/>
      <c r="QAY5" s="47"/>
      <c r="QAZ5" s="47"/>
      <c r="QBA5" s="47"/>
      <c r="QBB5" s="47"/>
      <c r="QBC5" s="79"/>
      <c r="QBD5" s="70"/>
      <c r="QBE5" s="80"/>
      <c r="QBF5" s="49"/>
      <c r="QBG5" s="49"/>
      <c r="QBH5" s="47"/>
      <c r="QBI5" s="47"/>
      <c r="QBJ5" s="47"/>
      <c r="QBK5" s="47"/>
      <c r="QBL5" s="47"/>
      <c r="QBM5" s="79"/>
      <c r="QBN5" s="70"/>
      <c r="QBO5" s="80"/>
      <c r="QBP5" s="49"/>
      <c r="QBQ5" s="49"/>
      <c r="QBR5" s="47"/>
      <c r="QBS5" s="47"/>
      <c r="QBT5" s="47"/>
      <c r="QBU5" s="47"/>
      <c r="QBV5" s="47"/>
      <c r="QBW5" s="79"/>
      <c r="QBX5" s="70"/>
      <c r="QBY5" s="80"/>
      <c r="QBZ5" s="49"/>
      <c r="QCA5" s="49"/>
      <c r="QCB5" s="47"/>
      <c r="QCC5" s="47"/>
      <c r="QCD5" s="47"/>
      <c r="QCE5" s="47"/>
      <c r="QCF5" s="47"/>
      <c r="QCG5" s="79"/>
      <c r="QCH5" s="70"/>
      <c r="QCI5" s="80"/>
      <c r="QCJ5" s="49"/>
      <c r="QCK5" s="49"/>
      <c r="QCL5" s="47"/>
      <c r="QCM5" s="47"/>
      <c r="QCN5" s="47"/>
      <c r="QCO5" s="47"/>
      <c r="QCP5" s="47"/>
      <c r="QCQ5" s="79"/>
      <c r="QCR5" s="70"/>
      <c r="QCS5" s="80"/>
      <c r="QCT5" s="49"/>
      <c r="QCU5" s="49"/>
      <c r="QCV5" s="47"/>
      <c r="QCW5" s="47"/>
      <c r="QCX5" s="47"/>
      <c r="QCY5" s="47"/>
      <c r="QCZ5" s="47"/>
      <c r="QDA5" s="79"/>
      <c r="QDB5" s="70"/>
      <c r="QDC5" s="80"/>
      <c r="QDD5" s="49"/>
      <c r="QDE5" s="49"/>
      <c r="QDF5" s="47"/>
      <c r="QDG5" s="47"/>
      <c r="QDH5" s="47"/>
      <c r="QDI5" s="47"/>
      <c r="QDJ5" s="47"/>
      <c r="QDK5" s="79"/>
      <c r="QDL5" s="70"/>
      <c r="QDM5" s="80"/>
      <c r="QDN5" s="49"/>
      <c r="QDO5" s="49"/>
      <c r="QDP5" s="47"/>
      <c r="QDQ5" s="47"/>
      <c r="QDR5" s="47"/>
      <c r="QDS5" s="47"/>
      <c r="QDT5" s="47"/>
      <c r="QDU5" s="79"/>
      <c r="QDV5" s="70"/>
      <c r="QDW5" s="80"/>
      <c r="QDX5" s="49"/>
      <c r="QDY5" s="49"/>
      <c r="QDZ5" s="47"/>
      <c r="QEA5" s="47"/>
      <c r="QEB5" s="47"/>
      <c r="QEC5" s="47"/>
      <c r="QED5" s="47"/>
      <c r="QEE5" s="79"/>
      <c r="QEF5" s="70"/>
      <c r="QEG5" s="80"/>
      <c r="QEH5" s="49"/>
      <c r="QEI5" s="49"/>
      <c r="QEJ5" s="47"/>
      <c r="QEK5" s="47"/>
      <c r="QEL5" s="47"/>
      <c r="QEM5" s="47"/>
      <c r="QEN5" s="47"/>
      <c r="QEO5" s="79"/>
      <c r="QEP5" s="70"/>
      <c r="QEQ5" s="80"/>
      <c r="QER5" s="49"/>
      <c r="QES5" s="49"/>
      <c r="QET5" s="47"/>
      <c r="QEU5" s="47"/>
      <c r="QEV5" s="47"/>
      <c r="QEW5" s="47"/>
      <c r="QEX5" s="47"/>
      <c r="QEY5" s="79"/>
      <c r="QEZ5" s="70"/>
      <c r="QFA5" s="80"/>
      <c r="QFB5" s="49"/>
      <c r="QFC5" s="49"/>
      <c r="QFD5" s="47"/>
      <c r="QFE5" s="47"/>
      <c r="QFF5" s="47"/>
      <c r="QFG5" s="47"/>
      <c r="QFH5" s="47"/>
      <c r="QFI5" s="79"/>
      <c r="QFJ5" s="70"/>
      <c r="QFK5" s="80"/>
      <c r="QFL5" s="49"/>
      <c r="QFM5" s="49"/>
      <c r="QFN5" s="47"/>
      <c r="QFO5" s="47"/>
      <c r="QFP5" s="47"/>
      <c r="QFQ5" s="47"/>
      <c r="QFR5" s="47"/>
      <c r="QFS5" s="79"/>
      <c r="QFT5" s="70"/>
      <c r="QFU5" s="80"/>
      <c r="QFV5" s="49"/>
      <c r="QFW5" s="49"/>
      <c r="QFX5" s="47"/>
      <c r="QFY5" s="47"/>
      <c r="QFZ5" s="47"/>
      <c r="QGA5" s="47"/>
      <c r="QGB5" s="47"/>
      <c r="QGC5" s="79"/>
      <c r="QGD5" s="70"/>
      <c r="QGE5" s="80"/>
      <c r="QGF5" s="49"/>
      <c r="QGG5" s="49"/>
      <c r="QGH5" s="47"/>
      <c r="QGI5" s="47"/>
      <c r="QGJ5" s="47"/>
      <c r="QGK5" s="47"/>
      <c r="QGL5" s="47"/>
      <c r="QGM5" s="79"/>
      <c r="QGN5" s="70"/>
      <c r="QGO5" s="80"/>
      <c r="QGP5" s="49"/>
      <c r="QGQ5" s="49"/>
      <c r="QGR5" s="47"/>
      <c r="QGS5" s="47"/>
      <c r="QGT5" s="47"/>
      <c r="QGU5" s="47"/>
      <c r="QGV5" s="47"/>
      <c r="QGW5" s="79"/>
      <c r="QGX5" s="70"/>
      <c r="QGY5" s="80"/>
      <c r="QGZ5" s="49"/>
      <c r="QHA5" s="49"/>
      <c r="QHB5" s="47"/>
      <c r="QHC5" s="47"/>
      <c r="QHD5" s="47"/>
      <c r="QHE5" s="47"/>
      <c r="QHF5" s="47"/>
      <c r="QHG5" s="79"/>
      <c r="QHH5" s="70"/>
      <c r="QHI5" s="80"/>
      <c r="QHJ5" s="49"/>
      <c r="QHK5" s="49"/>
      <c r="QHL5" s="47"/>
      <c r="QHM5" s="47"/>
      <c r="QHN5" s="47"/>
      <c r="QHO5" s="47"/>
      <c r="QHP5" s="47"/>
      <c r="QHQ5" s="79"/>
      <c r="QHR5" s="70"/>
      <c r="QHS5" s="80"/>
      <c r="QHT5" s="49"/>
      <c r="QHU5" s="49"/>
      <c r="QHV5" s="47"/>
      <c r="QHW5" s="47"/>
      <c r="QHX5" s="47"/>
      <c r="QHY5" s="47"/>
      <c r="QHZ5" s="47"/>
      <c r="QIA5" s="79"/>
      <c r="QIB5" s="70"/>
      <c r="QIC5" s="80"/>
      <c r="QID5" s="49"/>
      <c r="QIE5" s="49"/>
      <c r="QIF5" s="47"/>
      <c r="QIG5" s="47"/>
      <c r="QIH5" s="47"/>
      <c r="QII5" s="47"/>
      <c r="QIJ5" s="47"/>
      <c r="QIK5" s="79"/>
      <c r="QIL5" s="70"/>
      <c r="QIM5" s="80"/>
      <c r="QIN5" s="49"/>
      <c r="QIO5" s="49"/>
      <c r="QIP5" s="47"/>
      <c r="QIQ5" s="47"/>
      <c r="QIR5" s="47"/>
      <c r="QIS5" s="47"/>
      <c r="QIT5" s="47"/>
      <c r="QIU5" s="79"/>
      <c r="QIV5" s="70"/>
      <c r="QIW5" s="80"/>
      <c r="QIX5" s="49"/>
      <c r="QIY5" s="49"/>
      <c r="QIZ5" s="47"/>
      <c r="QJA5" s="47"/>
      <c r="QJB5" s="47"/>
      <c r="QJC5" s="47"/>
      <c r="QJD5" s="47"/>
      <c r="QJE5" s="79"/>
      <c r="QJF5" s="70"/>
      <c r="QJG5" s="80"/>
      <c r="QJH5" s="49"/>
      <c r="QJI5" s="49"/>
      <c r="QJJ5" s="47"/>
      <c r="QJK5" s="47"/>
      <c r="QJL5" s="47"/>
      <c r="QJM5" s="47"/>
      <c r="QJN5" s="47"/>
      <c r="QJO5" s="79"/>
      <c r="QJP5" s="70"/>
      <c r="QJQ5" s="80"/>
      <c r="QJR5" s="49"/>
      <c r="QJS5" s="49"/>
      <c r="QJT5" s="47"/>
      <c r="QJU5" s="47"/>
      <c r="QJV5" s="47"/>
      <c r="QJW5" s="47"/>
      <c r="QJX5" s="47"/>
      <c r="QJY5" s="79"/>
      <c r="QJZ5" s="70"/>
      <c r="QKA5" s="80"/>
      <c r="QKB5" s="49"/>
      <c r="QKC5" s="49"/>
      <c r="QKD5" s="47"/>
      <c r="QKE5" s="47"/>
      <c r="QKF5" s="47"/>
      <c r="QKG5" s="47"/>
      <c r="QKH5" s="47"/>
      <c r="QKI5" s="79"/>
      <c r="QKJ5" s="70"/>
      <c r="QKK5" s="80"/>
      <c r="QKL5" s="49"/>
      <c r="QKM5" s="49"/>
      <c r="QKN5" s="47"/>
      <c r="QKO5" s="47"/>
      <c r="QKP5" s="47"/>
      <c r="QKQ5" s="47"/>
      <c r="QKR5" s="47"/>
      <c r="QKS5" s="79"/>
      <c r="QKT5" s="70"/>
      <c r="QKU5" s="80"/>
      <c r="QKV5" s="49"/>
      <c r="QKW5" s="49"/>
      <c r="QKX5" s="47"/>
      <c r="QKY5" s="47"/>
      <c r="QKZ5" s="47"/>
      <c r="QLA5" s="47"/>
      <c r="QLB5" s="47"/>
      <c r="QLC5" s="79"/>
      <c r="QLD5" s="70"/>
      <c r="QLE5" s="80"/>
      <c r="QLF5" s="49"/>
      <c r="QLG5" s="49"/>
      <c r="QLH5" s="47"/>
      <c r="QLI5" s="47"/>
      <c r="QLJ5" s="47"/>
      <c r="QLK5" s="47"/>
      <c r="QLL5" s="47"/>
      <c r="QLM5" s="79"/>
      <c r="QLN5" s="70"/>
      <c r="QLO5" s="80"/>
      <c r="QLP5" s="49"/>
      <c r="QLQ5" s="49"/>
      <c r="QLR5" s="47"/>
      <c r="QLS5" s="47"/>
      <c r="QLT5" s="47"/>
      <c r="QLU5" s="47"/>
      <c r="QLV5" s="47"/>
      <c r="QLW5" s="79"/>
      <c r="QLX5" s="70"/>
      <c r="QLY5" s="80"/>
      <c r="QLZ5" s="49"/>
      <c r="QMA5" s="49"/>
      <c r="QMB5" s="47"/>
      <c r="QMC5" s="47"/>
      <c r="QMD5" s="47"/>
      <c r="QME5" s="47"/>
      <c r="QMF5" s="47"/>
      <c r="QMG5" s="79"/>
      <c r="QMH5" s="70"/>
      <c r="QMI5" s="80"/>
      <c r="QMJ5" s="49"/>
      <c r="QMK5" s="49"/>
      <c r="QML5" s="47"/>
      <c r="QMM5" s="47"/>
      <c r="QMN5" s="47"/>
      <c r="QMO5" s="47"/>
      <c r="QMP5" s="47"/>
      <c r="QMQ5" s="79"/>
      <c r="QMR5" s="70"/>
      <c r="QMS5" s="80"/>
      <c r="QMT5" s="49"/>
      <c r="QMU5" s="49"/>
      <c r="QMV5" s="47"/>
      <c r="QMW5" s="47"/>
      <c r="QMX5" s="47"/>
      <c r="QMY5" s="47"/>
      <c r="QMZ5" s="47"/>
      <c r="QNA5" s="79"/>
      <c r="QNB5" s="70"/>
      <c r="QNC5" s="80"/>
      <c r="QND5" s="49"/>
      <c r="QNE5" s="49"/>
      <c r="QNF5" s="47"/>
      <c r="QNG5" s="47"/>
      <c r="QNH5" s="47"/>
      <c r="QNI5" s="47"/>
      <c r="QNJ5" s="47"/>
      <c r="QNK5" s="79"/>
      <c r="QNL5" s="70"/>
      <c r="QNM5" s="80"/>
      <c r="QNN5" s="49"/>
      <c r="QNO5" s="49"/>
      <c r="QNP5" s="47"/>
      <c r="QNQ5" s="47"/>
      <c r="QNR5" s="47"/>
      <c r="QNS5" s="47"/>
      <c r="QNT5" s="47"/>
      <c r="QNU5" s="79"/>
      <c r="QNV5" s="70"/>
      <c r="QNW5" s="80"/>
      <c r="QNX5" s="49"/>
      <c r="QNY5" s="49"/>
      <c r="QNZ5" s="47"/>
      <c r="QOA5" s="47"/>
      <c r="QOB5" s="47"/>
      <c r="QOC5" s="47"/>
      <c r="QOD5" s="47"/>
      <c r="QOE5" s="79"/>
      <c r="QOF5" s="70"/>
      <c r="QOG5" s="80"/>
      <c r="QOH5" s="49"/>
      <c r="QOI5" s="49"/>
      <c r="QOJ5" s="47"/>
      <c r="QOK5" s="47"/>
      <c r="QOL5" s="47"/>
      <c r="QOM5" s="47"/>
      <c r="QON5" s="47"/>
      <c r="QOO5" s="79"/>
      <c r="QOP5" s="70"/>
      <c r="QOQ5" s="80"/>
      <c r="QOR5" s="49"/>
      <c r="QOS5" s="49"/>
      <c r="QOT5" s="47"/>
      <c r="QOU5" s="47"/>
      <c r="QOV5" s="47"/>
      <c r="QOW5" s="47"/>
      <c r="QOX5" s="47"/>
      <c r="QOY5" s="79"/>
      <c r="QOZ5" s="70"/>
      <c r="QPA5" s="80"/>
      <c r="QPB5" s="49"/>
      <c r="QPC5" s="49"/>
      <c r="QPD5" s="47"/>
      <c r="QPE5" s="47"/>
      <c r="QPF5" s="47"/>
      <c r="QPG5" s="47"/>
      <c r="QPH5" s="47"/>
      <c r="QPI5" s="79"/>
      <c r="QPJ5" s="70"/>
      <c r="QPK5" s="80"/>
      <c r="QPL5" s="49"/>
      <c r="QPM5" s="49"/>
      <c r="QPN5" s="47"/>
      <c r="QPO5" s="47"/>
      <c r="QPP5" s="47"/>
      <c r="QPQ5" s="47"/>
      <c r="QPR5" s="47"/>
      <c r="QPS5" s="79"/>
      <c r="QPT5" s="70"/>
      <c r="QPU5" s="80"/>
      <c r="QPV5" s="49"/>
      <c r="QPW5" s="49"/>
      <c r="QPX5" s="47"/>
      <c r="QPY5" s="47"/>
      <c r="QPZ5" s="47"/>
      <c r="QQA5" s="47"/>
      <c r="QQB5" s="47"/>
      <c r="QQC5" s="79"/>
      <c r="QQD5" s="70"/>
      <c r="QQE5" s="80"/>
      <c r="QQF5" s="49"/>
      <c r="QQG5" s="49"/>
      <c r="QQH5" s="47"/>
      <c r="QQI5" s="47"/>
      <c r="QQJ5" s="47"/>
      <c r="QQK5" s="47"/>
      <c r="QQL5" s="47"/>
      <c r="QQM5" s="79"/>
      <c r="QQN5" s="70"/>
      <c r="QQO5" s="80"/>
      <c r="QQP5" s="49"/>
      <c r="QQQ5" s="49"/>
      <c r="QQR5" s="47"/>
      <c r="QQS5" s="47"/>
      <c r="QQT5" s="47"/>
      <c r="QQU5" s="47"/>
      <c r="QQV5" s="47"/>
      <c r="QQW5" s="79"/>
      <c r="QQX5" s="70"/>
      <c r="QQY5" s="80"/>
      <c r="QQZ5" s="49"/>
      <c r="QRA5" s="49"/>
      <c r="QRB5" s="47"/>
      <c r="QRC5" s="47"/>
      <c r="QRD5" s="47"/>
      <c r="QRE5" s="47"/>
      <c r="QRF5" s="47"/>
      <c r="QRG5" s="79"/>
      <c r="QRH5" s="70"/>
      <c r="QRI5" s="80"/>
      <c r="QRJ5" s="49"/>
      <c r="QRK5" s="49"/>
      <c r="QRL5" s="47"/>
      <c r="QRM5" s="47"/>
      <c r="QRN5" s="47"/>
      <c r="QRO5" s="47"/>
      <c r="QRP5" s="47"/>
      <c r="QRQ5" s="79"/>
      <c r="QRR5" s="70"/>
      <c r="QRS5" s="80"/>
      <c r="QRT5" s="49"/>
      <c r="QRU5" s="49"/>
      <c r="QRV5" s="47"/>
      <c r="QRW5" s="47"/>
      <c r="QRX5" s="47"/>
      <c r="QRY5" s="47"/>
      <c r="QRZ5" s="47"/>
      <c r="QSA5" s="79"/>
      <c r="QSB5" s="70"/>
      <c r="QSC5" s="80"/>
      <c r="QSD5" s="49"/>
      <c r="QSE5" s="49"/>
      <c r="QSF5" s="47"/>
      <c r="QSG5" s="47"/>
      <c r="QSH5" s="47"/>
      <c r="QSI5" s="47"/>
      <c r="QSJ5" s="47"/>
      <c r="QSK5" s="79"/>
      <c r="QSL5" s="70"/>
      <c r="QSM5" s="80"/>
      <c r="QSN5" s="49"/>
      <c r="QSO5" s="49"/>
      <c r="QSP5" s="47"/>
      <c r="QSQ5" s="47"/>
      <c r="QSR5" s="47"/>
      <c r="QSS5" s="47"/>
      <c r="QST5" s="47"/>
      <c r="QSU5" s="79"/>
      <c r="QSV5" s="70"/>
      <c r="QSW5" s="80"/>
      <c r="QSX5" s="49"/>
      <c r="QSY5" s="49"/>
      <c r="QSZ5" s="47"/>
      <c r="QTA5" s="47"/>
      <c r="QTB5" s="47"/>
      <c r="QTC5" s="47"/>
      <c r="QTD5" s="47"/>
      <c r="QTE5" s="79"/>
      <c r="QTF5" s="70"/>
      <c r="QTG5" s="80"/>
      <c r="QTH5" s="49"/>
      <c r="QTI5" s="49"/>
      <c r="QTJ5" s="47"/>
      <c r="QTK5" s="47"/>
      <c r="QTL5" s="47"/>
      <c r="QTM5" s="47"/>
      <c r="QTN5" s="47"/>
      <c r="QTO5" s="79"/>
      <c r="QTP5" s="70"/>
      <c r="QTQ5" s="80"/>
      <c r="QTR5" s="49"/>
      <c r="QTS5" s="49"/>
      <c r="QTT5" s="47"/>
      <c r="QTU5" s="47"/>
      <c r="QTV5" s="47"/>
      <c r="QTW5" s="47"/>
      <c r="QTX5" s="47"/>
      <c r="QTY5" s="79"/>
      <c r="QTZ5" s="70"/>
      <c r="QUA5" s="80"/>
      <c r="QUB5" s="49"/>
      <c r="QUC5" s="49"/>
      <c r="QUD5" s="47"/>
      <c r="QUE5" s="47"/>
      <c r="QUF5" s="47"/>
      <c r="QUG5" s="47"/>
      <c r="QUH5" s="47"/>
      <c r="QUI5" s="79"/>
      <c r="QUJ5" s="70"/>
      <c r="QUK5" s="80"/>
      <c r="QUL5" s="49"/>
      <c r="QUM5" s="49"/>
      <c r="QUN5" s="47"/>
      <c r="QUO5" s="47"/>
      <c r="QUP5" s="47"/>
      <c r="QUQ5" s="47"/>
      <c r="QUR5" s="47"/>
      <c r="QUS5" s="79"/>
      <c r="QUT5" s="70"/>
      <c r="QUU5" s="80"/>
      <c r="QUV5" s="49"/>
      <c r="QUW5" s="49"/>
      <c r="QUX5" s="47"/>
      <c r="QUY5" s="47"/>
      <c r="QUZ5" s="47"/>
      <c r="QVA5" s="47"/>
      <c r="QVB5" s="47"/>
      <c r="QVC5" s="79"/>
      <c r="QVD5" s="70"/>
      <c r="QVE5" s="80"/>
      <c r="QVF5" s="49"/>
      <c r="QVG5" s="49"/>
      <c r="QVH5" s="47"/>
      <c r="QVI5" s="47"/>
      <c r="QVJ5" s="47"/>
      <c r="QVK5" s="47"/>
      <c r="QVL5" s="47"/>
      <c r="QVM5" s="79"/>
      <c r="QVN5" s="70"/>
      <c r="QVO5" s="80"/>
      <c r="QVP5" s="49"/>
      <c r="QVQ5" s="49"/>
      <c r="QVR5" s="47"/>
      <c r="QVS5" s="47"/>
      <c r="QVT5" s="47"/>
      <c r="QVU5" s="47"/>
      <c r="QVV5" s="47"/>
      <c r="QVW5" s="79"/>
      <c r="QVX5" s="70"/>
      <c r="QVY5" s="80"/>
      <c r="QVZ5" s="49"/>
      <c r="QWA5" s="49"/>
      <c r="QWB5" s="47"/>
      <c r="QWC5" s="47"/>
      <c r="QWD5" s="47"/>
      <c r="QWE5" s="47"/>
      <c r="QWF5" s="47"/>
      <c r="QWG5" s="79"/>
      <c r="QWH5" s="70"/>
      <c r="QWI5" s="80"/>
      <c r="QWJ5" s="49"/>
      <c r="QWK5" s="49"/>
      <c r="QWL5" s="47"/>
      <c r="QWM5" s="47"/>
      <c r="QWN5" s="47"/>
      <c r="QWO5" s="47"/>
      <c r="QWP5" s="47"/>
      <c r="QWQ5" s="79"/>
      <c r="QWR5" s="70"/>
      <c r="QWS5" s="80"/>
      <c r="QWT5" s="49"/>
      <c r="QWU5" s="49"/>
      <c r="QWV5" s="47"/>
      <c r="QWW5" s="47"/>
      <c r="QWX5" s="47"/>
      <c r="QWY5" s="47"/>
      <c r="QWZ5" s="47"/>
      <c r="QXA5" s="79"/>
      <c r="QXB5" s="70"/>
      <c r="QXC5" s="80"/>
      <c r="QXD5" s="49"/>
      <c r="QXE5" s="49"/>
      <c r="QXF5" s="47"/>
      <c r="QXG5" s="47"/>
      <c r="QXH5" s="47"/>
      <c r="QXI5" s="47"/>
      <c r="QXJ5" s="47"/>
      <c r="QXK5" s="79"/>
      <c r="QXL5" s="70"/>
      <c r="QXM5" s="80"/>
      <c r="QXN5" s="49"/>
      <c r="QXO5" s="49"/>
      <c r="QXP5" s="47"/>
      <c r="QXQ5" s="47"/>
      <c r="QXR5" s="47"/>
      <c r="QXS5" s="47"/>
      <c r="QXT5" s="47"/>
      <c r="QXU5" s="79"/>
      <c r="QXV5" s="70"/>
      <c r="QXW5" s="80"/>
      <c r="QXX5" s="49"/>
      <c r="QXY5" s="49"/>
      <c r="QXZ5" s="47"/>
      <c r="QYA5" s="47"/>
      <c r="QYB5" s="47"/>
      <c r="QYC5" s="47"/>
      <c r="QYD5" s="47"/>
      <c r="QYE5" s="79"/>
      <c r="QYF5" s="70"/>
      <c r="QYG5" s="80"/>
      <c r="QYH5" s="49"/>
      <c r="QYI5" s="49"/>
      <c r="QYJ5" s="47"/>
      <c r="QYK5" s="47"/>
      <c r="QYL5" s="47"/>
      <c r="QYM5" s="47"/>
      <c r="QYN5" s="47"/>
      <c r="QYO5" s="79"/>
      <c r="QYP5" s="70"/>
      <c r="QYQ5" s="80"/>
      <c r="QYR5" s="49"/>
      <c r="QYS5" s="49"/>
      <c r="QYT5" s="47"/>
      <c r="QYU5" s="47"/>
      <c r="QYV5" s="47"/>
      <c r="QYW5" s="47"/>
      <c r="QYX5" s="47"/>
      <c r="QYY5" s="79"/>
      <c r="QYZ5" s="70"/>
      <c r="QZA5" s="80"/>
      <c r="QZB5" s="49"/>
      <c r="QZC5" s="49"/>
      <c r="QZD5" s="47"/>
      <c r="QZE5" s="47"/>
      <c r="QZF5" s="47"/>
      <c r="QZG5" s="47"/>
      <c r="QZH5" s="47"/>
      <c r="QZI5" s="79"/>
      <c r="QZJ5" s="70"/>
      <c r="QZK5" s="80"/>
      <c r="QZL5" s="49"/>
      <c r="QZM5" s="49"/>
      <c r="QZN5" s="47"/>
      <c r="QZO5" s="47"/>
      <c r="QZP5" s="47"/>
      <c r="QZQ5" s="47"/>
      <c r="QZR5" s="47"/>
      <c r="QZS5" s="79"/>
      <c r="QZT5" s="70"/>
      <c r="QZU5" s="80"/>
      <c r="QZV5" s="49"/>
      <c r="QZW5" s="49"/>
      <c r="QZX5" s="47"/>
      <c r="QZY5" s="47"/>
      <c r="QZZ5" s="47"/>
      <c r="RAA5" s="47"/>
      <c r="RAB5" s="47"/>
      <c r="RAC5" s="79"/>
      <c r="RAD5" s="70"/>
      <c r="RAE5" s="80"/>
      <c r="RAF5" s="49"/>
      <c r="RAG5" s="49"/>
      <c r="RAH5" s="47"/>
      <c r="RAI5" s="47"/>
      <c r="RAJ5" s="47"/>
      <c r="RAK5" s="47"/>
      <c r="RAL5" s="47"/>
      <c r="RAM5" s="79"/>
      <c r="RAN5" s="70"/>
      <c r="RAO5" s="80"/>
      <c r="RAP5" s="49"/>
      <c r="RAQ5" s="49"/>
      <c r="RAR5" s="47"/>
      <c r="RAS5" s="47"/>
      <c r="RAT5" s="47"/>
      <c r="RAU5" s="47"/>
      <c r="RAV5" s="47"/>
      <c r="RAW5" s="79"/>
      <c r="RAX5" s="70"/>
      <c r="RAY5" s="80"/>
      <c r="RAZ5" s="49"/>
      <c r="RBA5" s="49"/>
      <c r="RBB5" s="47"/>
      <c r="RBC5" s="47"/>
      <c r="RBD5" s="47"/>
      <c r="RBE5" s="47"/>
      <c r="RBF5" s="47"/>
      <c r="RBG5" s="79"/>
      <c r="RBH5" s="70"/>
      <c r="RBI5" s="80"/>
      <c r="RBJ5" s="49"/>
      <c r="RBK5" s="49"/>
      <c r="RBL5" s="47"/>
      <c r="RBM5" s="47"/>
      <c r="RBN5" s="47"/>
      <c r="RBO5" s="47"/>
      <c r="RBP5" s="47"/>
      <c r="RBQ5" s="79"/>
      <c r="RBR5" s="70"/>
      <c r="RBS5" s="80"/>
      <c r="RBT5" s="49"/>
      <c r="RBU5" s="49"/>
      <c r="RBV5" s="47"/>
      <c r="RBW5" s="47"/>
      <c r="RBX5" s="47"/>
      <c r="RBY5" s="47"/>
      <c r="RBZ5" s="47"/>
      <c r="RCA5" s="79"/>
      <c r="RCB5" s="70"/>
      <c r="RCC5" s="80"/>
      <c r="RCD5" s="49"/>
      <c r="RCE5" s="49"/>
      <c r="RCF5" s="47"/>
      <c r="RCG5" s="47"/>
      <c r="RCH5" s="47"/>
      <c r="RCI5" s="47"/>
      <c r="RCJ5" s="47"/>
      <c r="RCK5" s="79"/>
      <c r="RCL5" s="70"/>
      <c r="RCM5" s="80"/>
      <c r="RCN5" s="49"/>
      <c r="RCO5" s="49"/>
      <c r="RCP5" s="47"/>
      <c r="RCQ5" s="47"/>
      <c r="RCR5" s="47"/>
      <c r="RCS5" s="47"/>
      <c r="RCT5" s="47"/>
      <c r="RCU5" s="79"/>
      <c r="RCV5" s="70"/>
      <c r="RCW5" s="80"/>
      <c r="RCX5" s="49"/>
      <c r="RCY5" s="49"/>
      <c r="RCZ5" s="47"/>
      <c r="RDA5" s="47"/>
      <c r="RDB5" s="47"/>
      <c r="RDC5" s="47"/>
      <c r="RDD5" s="47"/>
      <c r="RDE5" s="79"/>
      <c r="RDF5" s="70"/>
      <c r="RDG5" s="80"/>
      <c r="RDH5" s="49"/>
      <c r="RDI5" s="49"/>
      <c r="RDJ5" s="47"/>
      <c r="RDK5" s="47"/>
      <c r="RDL5" s="47"/>
      <c r="RDM5" s="47"/>
      <c r="RDN5" s="47"/>
      <c r="RDO5" s="79"/>
      <c r="RDP5" s="70"/>
      <c r="RDQ5" s="80"/>
      <c r="RDR5" s="49"/>
      <c r="RDS5" s="49"/>
      <c r="RDT5" s="47"/>
      <c r="RDU5" s="47"/>
      <c r="RDV5" s="47"/>
      <c r="RDW5" s="47"/>
      <c r="RDX5" s="47"/>
      <c r="RDY5" s="79"/>
      <c r="RDZ5" s="70"/>
      <c r="REA5" s="80"/>
      <c r="REB5" s="49"/>
      <c r="REC5" s="49"/>
      <c r="RED5" s="47"/>
      <c r="REE5" s="47"/>
      <c r="REF5" s="47"/>
      <c r="REG5" s="47"/>
      <c r="REH5" s="47"/>
      <c r="REI5" s="79"/>
      <c r="REJ5" s="70"/>
      <c r="REK5" s="80"/>
      <c r="REL5" s="49"/>
      <c r="REM5" s="49"/>
      <c r="REN5" s="47"/>
      <c r="REO5" s="47"/>
      <c r="REP5" s="47"/>
      <c r="REQ5" s="47"/>
      <c r="RER5" s="47"/>
      <c r="RES5" s="79"/>
      <c r="RET5" s="70"/>
      <c r="REU5" s="80"/>
      <c r="REV5" s="49"/>
      <c r="REW5" s="49"/>
      <c r="REX5" s="47"/>
      <c r="REY5" s="47"/>
      <c r="REZ5" s="47"/>
      <c r="RFA5" s="47"/>
      <c r="RFB5" s="47"/>
      <c r="RFC5" s="79"/>
      <c r="RFD5" s="70"/>
      <c r="RFE5" s="80"/>
      <c r="RFF5" s="49"/>
      <c r="RFG5" s="49"/>
      <c r="RFH5" s="47"/>
      <c r="RFI5" s="47"/>
      <c r="RFJ5" s="47"/>
      <c r="RFK5" s="47"/>
      <c r="RFL5" s="47"/>
      <c r="RFM5" s="79"/>
      <c r="RFN5" s="70"/>
      <c r="RFO5" s="80"/>
      <c r="RFP5" s="49"/>
      <c r="RFQ5" s="49"/>
      <c r="RFR5" s="47"/>
      <c r="RFS5" s="47"/>
      <c r="RFT5" s="47"/>
      <c r="RFU5" s="47"/>
      <c r="RFV5" s="47"/>
      <c r="RFW5" s="79"/>
      <c r="RFX5" s="70"/>
      <c r="RFY5" s="80"/>
      <c r="RFZ5" s="49"/>
      <c r="RGA5" s="49"/>
      <c r="RGB5" s="47"/>
      <c r="RGC5" s="47"/>
      <c r="RGD5" s="47"/>
      <c r="RGE5" s="47"/>
      <c r="RGF5" s="47"/>
      <c r="RGG5" s="79"/>
      <c r="RGH5" s="70"/>
      <c r="RGI5" s="80"/>
      <c r="RGJ5" s="49"/>
      <c r="RGK5" s="49"/>
      <c r="RGL5" s="47"/>
      <c r="RGM5" s="47"/>
      <c r="RGN5" s="47"/>
      <c r="RGO5" s="47"/>
      <c r="RGP5" s="47"/>
      <c r="RGQ5" s="79"/>
      <c r="RGR5" s="70"/>
      <c r="RGS5" s="80"/>
      <c r="RGT5" s="49"/>
      <c r="RGU5" s="49"/>
      <c r="RGV5" s="47"/>
      <c r="RGW5" s="47"/>
      <c r="RGX5" s="47"/>
      <c r="RGY5" s="47"/>
      <c r="RGZ5" s="47"/>
      <c r="RHA5" s="79"/>
      <c r="RHB5" s="70"/>
      <c r="RHC5" s="80"/>
      <c r="RHD5" s="49"/>
      <c r="RHE5" s="49"/>
      <c r="RHF5" s="47"/>
      <c r="RHG5" s="47"/>
      <c r="RHH5" s="47"/>
      <c r="RHI5" s="47"/>
      <c r="RHJ5" s="47"/>
      <c r="RHK5" s="79"/>
      <c r="RHL5" s="70"/>
      <c r="RHM5" s="80"/>
      <c r="RHN5" s="49"/>
      <c r="RHO5" s="49"/>
      <c r="RHP5" s="47"/>
      <c r="RHQ5" s="47"/>
      <c r="RHR5" s="47"/>
      <c r="RHS5" s="47"/>
      <c r="RHT5" s="47"/>
      <c r="RHU5" s="79"/>
      <c r="RHV5" s="70"/>
      <c r="RHW5" s="80"/>
      <c r="RHX5" s="49"/>
      <c r="RHY5" s="49"/>
      <c r="RHZ5" s="47"/>
      <c r="RIA5" s="47"/>
      <c r="RIB5" s="47"/>
      <c r="RIC5" s="47"/>
      <c r="RID5" s="47"/>
      <c r="RIE5" s="79"/>
      <c r="RIF5" s="70"/>
      <c r="RIG5" s="80"/>
      <c r="RIH5" s="49"/>
      <c r="RII5" s="49"/>
      <c r="RIJ5" s="47"/>
      <c r="RIK5" s="47"/>
      <c r="RIL5" s="47"/>
      <c r="RIM5" s="47"/>
      <c r="RIN5" s="47"/>
      <c r="RIO5" s="79"/>
      <c r="RIP5" s="70"/>
      <c r="RIQ5" s="80"/>
      <c r="RIR5" s="49"/>
      <c r="RIS5" s="49"/>
      <c r="RIT5" s="47"/>
      <c r="RIU5" s="47"/>
      <c r="RIV5" s="47"/>
      <c r="RIW5" s="47"/>
      <c r="RIX5" s="47"/>
      <c r="RIY5" s="79"/>
      <c r="RIZ5" s="70"/>
      <c r="RJA5" s="80"/>
      <c r="RJB5" s="49"/>
      <c r="RJC5" s="49"/>
      <c r="RJD5" s="47"/>
      <c r="RJE5" s="47"/>
      <c r="RJF5" s="47"/>
      <c r="RJG5" s="47"/>
      <c r="RJH5" s="47"/>
      <c r="RJI5" s="79"/>
      <c r="RJJ5" s="70"/>
      <c r="RJK5" s="80"/>
      <c r="RJL5" s="49"/>
      <c r="RJM5" s="49"/>
      <c r="RJN5" s="47"/>
      <c r="RJO5" s="47"/>
      <c r="RJP5" s="47"/>
      <c r="RJQ5" s="47"/>
      <c r="RJR5" s="47"/>
      <c r="RJS5" s="79"/>
      <c r="RJT5" s="70"/>
      <c r="RJU5" s="80"/>
      <c r="RJV5" s="49"/>
      <c r="RJW5" s="49"/>
      <c r="RJX5" s="47"/>
      <c r="RJY5" s="47"/>
      <c r="RJZ5" s="47"/>
      <c r="RKA5" s="47"/>
      <c r="RKB5" s="47"/>
      <c r="RKC5" s="79"/>
      <c r="RKD5" s="70"/>
      <c r="RKE5" s="80"/>
      <c r="RKF5" s="49"/>
      <c r="RKG5" s="49"/>
      <c r="RKH5" s="47"/>
      <c r="RKI5" s="47"/>
      <c r="RKJ5" s="47"/>
      <c r="RKK5" s="47"/>
      <c r="RKL5" s="47"/>
      <c r="RKM5" s="79"/>
      <c r="RKN5" s="70"/>
      <c r="RKO5" s="80"/>
      <c r="RKP5" s="49"/>
      <c r="RKQ5" s="49"/>
      <c r="RKR5" s="47"/>
      <c r="RKS5" s="47"/>
      <c r="RKT5" s="47"/>
      <c r="RKU5" s="47"/>
      <c r="RKV5" s="47"/>
      <c r="RKW5" s="79"/>
      <c r="RKX5" s="70"/>
      <c r="RKY5" s="80"/>
      <c r="RKZ5" s="49"/>
      <c r="RLA5" s="49"/>
      <c r="RLB5" s="47"/>
      <c r="RLC5" s="47"/>
      <c r="RLD5" s="47"/>
      <c r="RLE5" s="47"/>
      <c r="RLF5" s="47"/>
      <c r="RLG5" s="79"/>
      <c r="RLH5" s="70"/>
      <c r="RLI5" s="80"/>
      <c r="RLJ5" s="49"/>
      <c r="RLK5" s="49"/>
      <c r="RLL5" s="47"/>
      <c r="RLM5" s="47"/>
      <c r="RLN5" s="47"/>
      <c r="RLO5" s="47"/>
      <c r="RLP5" s="47"/>
      <c r="RLQ5" s="79"/>
      <c r="RLR5" s="70"/>
      <c r="RLS5" s="80"/>
      <c r="RLT5" s="49"/>
      <c r="RLU5" s="49"/>
      <c r="RLV5" s="47"/>
      <c r="RLW5" s="47"/>
      <c r="RLX5" s="47"/>
      <c r="RLY5" s="47"/>
      <c r="RLZ5" s="47"/>
      <c r="RMA5" s="79"/>
      <c r="RMB5" s="70"/>
      <c r="RMC5" s="80"/>
      <c r="RMD5" s="49"/>
      <c r="RME5" s="49"/>
      <c r="RMF5" s="47"/>
      <c r="RMG5" s="47"/>
      <c r="RMH5" s="47"/>
      <c r="RMI5" s="47"/>
      <c r="RMJ5" s="47"/>
      <c r="RMK5" s="79"/>
      <c r="RML5" s="70"/>
      <c r="RMM5" s="80"/>
      <c r="RMN5" s="49"/>
      <c r="RMO5" s="49"/>
      <c r="RMP5" s="47"/>
      <c r="RMQ5" s="47"/>
      <c r="RMR5" s="47"/>
      <c r="RMS5" s="47"/>
      <c r="RMT5" s="47"/>
      <c r="RMU5" s="79"/>
      <c r="RMV5" s="70"/>
      <c r="RMW5" s="80"/>
      <c r="RMX5" s="49"/>
      <c r="RMY5" s="49"/>
      <c r="RMZ5" s="47"/>
      <c r="RNA5" s="47"/>
      <c r="RNB5" s="47"/>
      <c r="RNC5" s="47"/>
      <c r="RND5" s="47"/>
      <c r="RNE5" s="79"/>
      <c r="RNF5" s="70"/>
      <c r="RNG5" s="80"/>
      <c r="RNH5" s="49"/>
      <c r="RNI5" s="49"/>
      <c r="RNJ5" s="47"/>
      <c r="RNK5" s="47"/>
      <c r="RNL5" s="47"/>
      <c r="RNM5" s="47"/>
      <c r="RNN5" s="47"/>
      <c r="RNO5" s="79"/>
      <c r="RNP5" s="70"/>
      <c r="RNQ5" s="80"/>
      <c r="RNR5" s="49"/>
      <c r="RNS5" s="49"/>
      <c r="RNT5" s="47"/>
      <c r="RNU5" s="47"/>
      <c r="RNV5" s="47"/>
      <c r="RNW5" s="47"/>
      <c r="RNX5" s="47"/>
      <c r="RNY5" s="79"/>
      <c r="RNZ5" s="70"/>
      <c r="ROA5" s="80"/>
      <c r="ROB5" s="49"/>
      <c r="ROC5" s="49"/>
      <c r="ROD5" s="47"/>
      <c r="ROE5" s="47"/>
      <c r="ROF5" s="47"/>
      <c r="ROG5" s="47"/>
      <c r="ROH5" s="47"/>
      <c r="ROI5" s="79"/>
      <c r="ROJ5" s="70"/>
      <c r="ROK5" s="80"/>
      <c r="ROL5" s="49"/>
      <c r="ROM5" s="49"/>
      <c r="RON5" s="47"/>
      <c r="ROO5" s="47"/>
      <c r="ROP5" s="47"/>
      <c r="ROQ5" s="47"/>
      <c r="ROR5" s="47"/>
      <c r="ROS5" s="79"/>
      <c r="ROT5" s="70"/>
      <c r="ROU5" s="80"/>
      <c r="ROV5" s="49"/>
      <c r="ROW5" s="49"/>
      <c r="ROX5" s="47"/>
      <c r="ROY5" s="47"/>
      <c r="ROZ5" s="47"/>
      <c r="RPA5" s="47"/>
      <c r="RPB5" s="47"/>
      <c r="RPC5" s="79"/>
      <c r="RPD5" s="70"/>
      <c r="RPE5" s="80"/>
      <c r="RPF5" s="49"/>
      <c r="RPG5" s="49"/>
      <c r="RPH5" s="47"/>
      <c r="RPI5" s="47"/>
      <c r="RPJ5" s="47"/>
      <c r="RPK5" s="47"/>
      <c r="RPL5" s="47"/>
      <c r="RPM5" s="79"/>
      <c r="RPN5" s="70"/>
      <c r="RPO5" s="80"/>
      <c r="RPP5" s="49"/>
      <c r="RPQ5" s="49"/>
      <c r="RPR5" s="47"/>
      <c r="RPS5" s="47"/>
      <c r="RPT5" s="47"/>
      <c r="RPU5" s="47"/>
      <c r="RPV5" s="47"/>
      <c r="RPW5" s="79"/>
      <c r="RPX5" s="70"/>
      <c r="RPY5" s="80"/>
      <c r="RPZ5" s="49"/>
      <c r="RQA5" s="49"/>
      <c r="RQB5" s="47"/>
      <c r="RQC5" s="47"/>
      <c r="RQD5" s="47"/>
      <c r="RQE5" s="47"/>
      <c r="RQF5" s="47"/>
      <c r="RQG5" s="79"/>
      <c r="RQH5" s="70"/>
      <c r="RQI5" s="80"/>
      <c r="RQJ5" s="49"/>
      <c r="RQK5" s="49"/>
      <c r="RQL5" s="47"/>
      <c r="RQM5" s="47"/>
      <c r="RQN5" s="47"/>
      <c r="RQO5" s="47"/>
      <c r="RQP5" s="47"/>
      <c r="RQQ5" s="79"/>
      <c r="RQR5" s="70"/>
      <c r="RQS5" s="80"/>
      <c r="RQT5" s="49"/>
      <c r="RQU5" s="49"/>
      <c r="RQV5" s="47"/>
      <c r="RQW5" s="47"/>
      <c r="RQX5" s="47"/>
      <c r="RQY5" s="47"/>
      <c r="RQZ5" s="47"/>
      <c r="RRA5" s="79"/>
      <c r="RRB5" s="70"/>
      <c r="RRC5" s="80"/>
      <c r="RRD5" s="49"/>
      <c r="RRE5" s="49"/>
      <c r="RRF5" s="47"/>
      <c r="RRG5" s="47"/>
      <c r="RRH5" s="47"/>
      <c r="RRI5" s="47"/>
      <c r="RRJ5" s="47"/>
      <c r="RRK5" s="79"/>
      <c r="RRL5" s="70"/>
      <c r="RRM5" s="80"/>
      <c r="RRN5" s="49"/>
      <c r="RRO5" s="49"/>
      <c r="RRP5" s="47"/>
      <c r="RRQ5" s="47"/>
      <c r="RRR5" s="47"/>
      <c r="RRS5" s="47"/>
      <c r="RRT5" s="47"/>
      <c r="RRU5" s="79"/>
      <c r="RRV5" s="70"/>
      <c r="RRW5" s="80"/>
      <c r="RRX5" s="49"/>
      <c r="RRY5" s="49"/>
      <c r="RRZ5" s="47"/>
      <c r="RSA5" s="47"/>
      <c r="RSB5" s="47"/>
      <c r="RSC5" s="47"/>
      <c r="RSD5" s="47"/>
      <c r="RSE5" s="79"/>
      <c r="RSF5" s="70"/>
      <c r="RSG5" s="80"/>
      <c r="RSH5" s="49"/>
      <c r="RSI5" s="49"/>
      <c r="RSJ5" s="47"/>
      <c r="RSK5" s="47"/>
      <c r="RSL5" s="47"/>
      <c r="RSM5" s="47"/>
      <c r="RSN5" s="47"/>
      <c r="RSO5" s="79"/>
      <c r="RSP5" s="70"/>
      <c r="RSQ5" s="80"/>
      <c r="RSR5" s="49"/>
      <c r="RSS5" s="49"/>
      <c r="RST5" s="47"/>
      <c r="RSU5" s="47"/>
      <c r="RSV5" s="47"/>
      <c r="RSW5" s="47"/>
      <c r="RSX5" s="47"/>
      <c r="RSY5" s="79"/>
      <c r="RSZ5" s="70"/>
      <c r="RTA5" s="80"/>
      <c r="RTB5" s="49"/>
      <c r="RTC5" s="49"/>
      <c r="RTD5" s="47"/>
      <c r="RTE5" s="47"/>
      <c r="RTF5" s="47"/>
      <c r="RTG5" s="47"/>
      <c r="RTH5" s="47"/>
      <c r="RTI5" s="79"/>
      <c r="RTJ5" s="70"/>
      <c r="RTK5" s="80"/>
      <c r="RTL5" s="49"/>
      <c r="RTM5" s="49"/>
      <c r="RTN5" s="47"/>
      <c r="RTO5" s="47"/>
      <c r="RTP5" s="47"/>
      <c r="RTQ5" s="47"/>
      <c r="RTR5" s="47"/>
      <c r="RTS5" s="79"/>
      <c r="RTT5" s="70"/>
      <c r="RTU5" s="80"/>
      <c r="RTV5" s="49"/>
      <c r="RTW5" s="49"/>
      <c r="RTX5" s="47"/>
      <c r="RTY5" s="47"/>
      <c r="RTZ5" s="47"/>
      <c r="RUA5" s="47"/>
      <c r="RUB5" s="47"/>
      <c r="RUC5" s="79"/>
      <c r="RUD5" s="70"/>
      <c r="RUE5" s="80"/>
      <c r="RUF5" s="49"/>
      <c r="RUG5" s="49"/>
      <c r="RUH5" s="47"/>
      <c r="RUI5" s="47"/>
      <c r="RUJ5" s="47"/>
      <c r="RUK5" s="47"/>
      <c r="RUL5" s="47"/>
      <c r="RUM5" s="79"/>
      <c r="RUN5" s="70"/>
      <c r="RUO5" s="80"/>
      <c r="RUP5" s="49"/>
      <c r="RUQ5" s="49"/>
      <c r="RUR5" s="47"/>
      <c r="RUS5" s="47"/>
      <c r="RUT5" s="47"/>
      <c r="RUU5" s="47"/>
      <c r="RUV5" s="47"/>
      <c r="RUW5" s="79"/>
      <c r="RUX5" s="70"/>
      <c r="RUY5" s="80"/>
      <c r="RUZ5" s="49"/>
      <c r="RVA5" s="49"/>
      <c r="RVB5" s="47"/>
      <c r="RVC5" s="47"/>
      <c r="RVD5" s="47"/>
      <c r="RVE5" s="47"/>
      <c r="RVF5" s="47"/>
      <c r="RVG5" s="79"/>
      <c r="RVH5" s="70"/>
      <c r="RVI5" s="80"/>
      <c r="RVJ5" s="49"/>
      <c r="RVK5" s="49"/>
      <c r="RVL5" s="47"/>
      <c r="RVM5" s="47"/>
      <c r="RVN5" s="47"/>
      <c r="RVO5" s="47"/>
      <c r="RVP5" s="47"/>
      <c r="RVQ5" s="79"/>
      <c r="RVR5" s="70"/>
      <c r="RVS5" s="80"/>
      <c r="RVT5" s="49"/>
      <c r="RVU5" s="49"/>
      <c r="RVV5" s="47"/>
      <c r="RVW5" s="47"/>
      <c r="RVX5" s="47"/>
      <c r="RVY5" s="47"/>
      <c r="RVZ5" s="47"/>
      <c r="RWA5" s="79"/>
      <c r="RWB5" s="70"/>
      <c r="RWC5" s="80"/>
      <c r="RWD5" s="49"/>
      <c r="RWE5" s="49"/>
      <c r="RWF5" s="47"/>
      <c r="RWG5" s="47"/>
      <c r="RWH5" s="47"/>
      <c r="RWI5" s="47"/>
      <c r="RWJ5" s="47"/>
      <c r="RWK5" s="79"/>
      <c r="RWL5" s="70"/>
      <c r="RWM5" s="80"/>
      <c r="RWN5" s="49"/>
      <c r="RWO5" s="49"/>
      <c r="RWP5" s="47"/>
      <c r="RWQ5" s="47"/>
      <c r="RWR5" s="47"/>
      <c r="RWS5" s="47"/>
      <c r="RWT5" s="47"/>
      <c r="RWU5" s="79"/>
      <c r="RWV5" s="70"/>
      <c r="RWW5" s="80"/>
      <c r="RWX5" s="49"/>
      <c r="RWY5" s="49"/>
      <c r="RWZ5" s="47"/>
      <c r="RXA5" s="47"/>
      <c r="RXB5" s="47"/>
      <c r="RXC5" s="47"/>
      <c r="RXD5" s="47"/>
      <c r="RXE5" s="79"/>
      <c r="RXF5" s="70"/>
      <c r="RXG5" s="80"/>
      <c r="RXH5" s="49"/>
      <c r="RXI5" s="49"/>
      <c r="RXJ5" s="47"/>
      <c r="RXK5" s="47"/>
      <c r="RXL5" s="47"/>
      <c r="RXM5" s="47"/>
      <c r="RXN5" s="47"/>
      <c r="RXO5" s="79"/>
      <c r="RXP5" s="70"/>
      <c r="RXQ5" s="80"/>
      <c r="RXR5" s="49"/>
      <c r="RXS5" s="49"/>
      <c r="RXT5" s="47"/>
      <c r="RXU5" s="47"/>
      <c r="RXV5" s="47"/>
      <c r="RXW5" s="47"/>
      <c r="RXX5" s="47"/>
      <c r="RXY5" s="79"/>
      <c r="RXZ5" s="70"/>
      <c r="RYA5" s="80"/>
      <c r="RYB5" s="49"/>
      <c r="RYC5" s="49"/>
      <c r="RYD5" s="47"/>
      <c r="RYE5" s="47"/>
      <c r="RYF5" s="47"/>
      <c r="RYG5" s="47"/>
      <c r="RYH5" s="47"/>
      <c r="RYI5" s="79"/>
      <c r="RYJ5" s="70"/>
      <c r="RYK5" s="80"/>
      <c r="RYL5" s="49"/>
      <c r="RYM5" s="49"/>
      <c r="RYN5" s="47"/>
      <c r="RYO5" s="47"/>
      <c r="RYP5" s="47"/>
      <c r="RYQ5" s="47"/>
      <c r="RYR5" s="47"/>
      <c r="RYS5" s="79"/>
      <c r="RYT5" s="70"/>
      <c r="RYU5" s="80"/>
      <c r="RYV5" s="49"/>
      <c r="RYW5" s="49"/>
      <c r="RYX5" s="47"/>
      <c r="RYY5" s="47"/>
      <c r="RYZ5" s="47"/>
      <c r="RZA5" s="47"/>
      <c r="RZB5" s="47"/>
      <c r="RZC5" s="79"/>
      <c r="RZD5" s="70"/>
      <c r="RZE5" s="80"/>
      <c r="RZF5" s="49"/>
      <c r="RZG5" s="49"/>
      <c r="RZH5" s="47"/>
      <c r="RZI5" s="47"/>
      <c r="RZJ5" s="47"/>
      <c r="RZK5" s="47"/>
      <c r="RZL5" s="47"/>
      <c r="RZM5" s="79"/>
      <c r="RZN5" s="70"/>
      <c r="RZO5" s="80"/>
      <c r="RZP5" s="49"/>
      <c r="RZQ5" s="49"/>
      <c r="RZR5" s="47"/>
      <c r="RZS5" s="47"/>
      <c r="RZT5" s="47"/>
      <c r="RZU5" s="47"/>
      <c r="RZV5" s="47"/>
      <c r="RZW5" s="79"/>
      <c r="RZX5" s="70"/>
      <c r="RZY5" s="80"/>
      <c r="RZZ5" s="49"/>
      <c r="SAA5" s="49"/>
      <c r="SAB5" s="47"/>
      <c r="SAC5" s="47"/>
      <c r="SAD5" s="47"/>
      <c r="SAE5" s="47"/>
      <c r="SAF5" s="47"/>
      <c r="SAG5" s="79"/>
      <c r="SAH5" s="70"/>
      <c r="SAI5" s="80"/>
      <c r="SAJ5" s="49"/>
      <c r="SAK5" s="49"/>
      <c r="SAL5" s="47"/>
      <c r="SAM5" s="47"/>
      <c r="SAN5" s="47"/>
      <c r="SAO5" s="47"/>
      <c r="SAP5" s="47"/>
      <c r="SAQ5" s="79"/>
      <c r="SAR5" s="70"/>
      <c r="SAS5" s="80"/>
      <c r="SAT5" s="49"/>
      <c r="SAU5" s="49"/>
      <c r="SAV5" s="47"/>
      <c r="SAW5" s="47"/>
      <c r="SAX5" s="47"/>
      <c r="SAY5" s="47"/>
      <c r="SAZ5" s="47"/>
      <c r="SBA5" s="79"/>
      <c r="SBB5" s="70"/>
      <c r="SBC5" s="80"/>
      <c r="SBD5" s="49"/>
      <c r="SBE5" s="49"/>
      <c r="SBF5" s="47"/>
      <c r="SBG5" s="47"/>
      <c r="SBH5" s="47"/>
      <c r="SBI5" s="47"/>
      <c r="SBJ5" s="47"/>
      <c r="SBK5" s="79"/>
      <c r="SBL5" s="70"/>
      <c r="SBM5" s="80"/>
      <c r="SBN5" s="49"/>
      <c r="SBO5" s="49"/>
      <c r="SBP5" s="47"/>
      <c r="SBQ5" s="47"/>
      <c r="SBR5" s="47"/>
      <c r="SBS5" s="47"/>
      <c r="SBT5" s="47"/>
      <c r="SBU5" s="79"/>
      <c r="SBV5" s="70"/>
      <c r="SBW5" s="80"/>
      <c r="SBX5" s="49"/>
      <c r="SBY5" s="49"/>
      <c r="SBZ5" s="47"/>
      <c r="SCA5" s="47"/>
      <c r="SCB5" s="47"/>
      <c r="SCC5" s="47"/>
      <c r="SCD5" s="47"/>
      <c r="SCE5" s="79"/>
      <c r="SCF5" s="70"/>
      <c r="SCG5" s="80"/>
      <c r="SCH5" s="49"/>
      <c r="SCI5" s="49"/>
      <c r="SCJ5" s="47"/>
      <c r="SCK5" s="47"/>
      <c r="SCL5" s="47"/>
      <c r="SCM5" s="47"/>
      <c r="SCN5" s="47"/>
      <c r="SCO5" s="79"/>
      <c r="SCP5" s="70"/>
      <c r="SCQ5" s="80"/>
      <c r="SCR5" s="49"/>
      <c r="SCS5" s="49"/>
      <c r="SCT5" s="47"/>
      <c r="SCU5" s="47"/>
      <c r="SCV5" s="47"/>
      <c r="SCW5" s="47"/>
      <c r="SCX5" s="47"/>
      <c r="SCY5" s="79"/>
      <c r="SCZ5" s="70"/>
      <c r="SDA5" s="80"/>
      <c r="SDB5" s="49"/>
      <c r="SDC5" s="49"/>
      <c r="SDD5" s="47"/>
      <c r="SDE5" s="47"/>
      <c r="SDF5" s="47"/>
      <c r="SDG5" s="47"/>
      <c r="SDH5" s="47"/>
      <c r="SDI5" s="79"/>
      <c r="SDJ5" s="70"/>
      <c r="SDK5" s="80"/>
      <c r="SDL5" s="49"/>
      <c r="SDM5" s="49"/>
      <c r="SDN5" s="47"/>
      <c r="SDO5" s="47"/>
      <c r="SDP5" s="47"/>
      <c r="SDQ5" s="47"/>
      <c r="SDR5" s="47"/>
      <c r="SDS5" s="79"/>
      <c r="SDT5" s="70"/>
      <c r="SDU5" s="80"/>
      <c r="SDV5" s="49"/>
      <c r="SDW5" s="49"/>
      <c r="SDX5" s="47"/>
      <c r="SDY5" s="47"/>
      <c r="SDZ5" s="47"/>
      <c r="SEA5" s="47"/>
      <c r="SEB5" s="47"/>
      <c r="SEC5" s="79"/>
      <c r="SED5" s="70"/>
      <c r="SEE5" s="80"/>
      <c r="SEF5" s="49"/>
      <c r="SEG5" s="49"/>
      <c r="SEH5" s="47"/>
      <c r="SEI5" s="47"/>
      <c r="SEJ5" s="47"/>
      <c r="SEK5" s="47"/>
      <c r="SEL5" s="47"/>
      <c r="SEM5" s="79"/>
      <c r="SEN5" s="70"/>
      <c r="SEO5" s="80"/>
      <c r="SEP5" s="49"/>
      <c r="SEQ5" s="49"/>
      <c r="SER5" s="47"/>
      <c r="SES5" s="47"/>
      <c r="SET5" s="47"/>
      <c r="SEU5" s="47"/>
      <c r="SEV5" s="47"/>
      <c r="SEW5" s="79"/>
      <c r="SEX5" s="70"/>
      <c r="SEY5" s="80"/>
      <c r="SEZ5" s="49"/>
      <c r="SFA5" s="49"/>
      <c r="SFB5" s="47"/>
      <c r="SFC5" s="47"/>
      <c r="SFD5" s="47"/>
      <c r="SFE5" s="47"/>
      <c r="SFF5" s="47"/>
      <c r="SFG5" s="79"/>
      <c r="SFH5" s="70"/>
      <c r="SFI5" s="80"/>
      <c r="SFJ5" s="49"/>
      <c r="SFK5" s="49"/>
      <c r="SFL5" s="47"/>
      <c r="SFM5" s="47"/>
      <c r="SFN5" s="47"/>
      <c r="SFO5" s="47"/>
      <c r="SFP5" s="47"/>
      <c r="SFQ5" s="79"/>
      <c r="SFR5" s="70"/>
      <c r="SFS5" s="80"/>
      <c r="SFT5" s="49"/>
      <c r="SFU5" s="49"/>
      <c r="SFV5" s="47"/>
      <c r="SFW5" s="47"/>
      <c r="SFX5" s="47"/>
      <c r="SFY5" s="47"/>
      <c r="SFZ5" s="47"/>
      <c r="SGA5" s="79"/>
      <c r="SGB5" s="70"/>
      <c r="SGC5" s="80"/>
      <c r="SGD5" s="49"/>
      <c r="SGE5" s="49"/>
      <c r="SGF5" s="47"/>
      <c r="SGG5" s="47"/>
      <c r="SGH5" s="47"/>
      <c r="SGI5" s="47"/>
      <c r="SGJ5" s="47"/>
      <c r="SGK5" s="79"/>
      <c r="SGL5" s="70"/>
      <c r="SGM5" s="80"/>
      <c r="SGN5" s="49"/>
      <c r="SGO5" s="49"/>
      <c r="SGP5" s="47"/>
      <c r="SGQ5" s="47"/>
      <c r="SGR5" s="47"/>
      <c r="SGS5" s="47"/>
      <c r="SGT5" s="47"/>
      <c r="SGU5" s="79"/>
      <c r="SGV5" s="70"/>
      <c r="SGW5" s="80"/>
      <c r="SGX5" s="49"/>
      <c r="SGY5" s="49"/>
      <c r="SGZ5" s="47"/>
      <c r="SHA5" s="47"/>
      <c r="SHB5" s="47"/>
      <c r="SHC5" s="47"/>
      <c r="SHD5" s="47"/>
      <c r="SHE5" s="79"/>
      <c r="SHF5" s="70"/>
      <c r="SHG5" s="80"/>
      <c r="SHH5" s="49"/>
      <c r="SHI5" s="49"/>
      <c r="SHJ5" s="47"/>
      <c r="SHK5" s="47"/>
      <c r="SHL5" s="47"/>
      <c r="SHM5" s="47"/>
      <c r="SHN5" s="47"/>
      <c r="SHO5" s="79"/>
      <c r="SHP5" s="70"/>
      <c r="SHQ5" s="80"/>
      <c r="SHR5" s="49"/>
      <c r="SHS5" s="49"/>
      <c r="SHT5" s="47"/>
      <c r="SHU5" s="47"/>
      <c r="SHV5" s="47"/>
      <c r="SHW5" s="47"/>
      <c r="SHX5" s="47"/>
      <c r="SHY5" s="79"/>
      <c r="SHZ5" s="70"/>
      <c r="SIA5" s="80"/>
      <c r="SIB5" s="49"/>
      <c r="SIC5" s="49"/>
      <c r="SID5" s="47"/>
      <c r="SIE5" s="47"/>
      <c r="SIF5" s="47"/>
      <c r="SIG5" s="47"/>
      <c r="SIH5" s="47"/>
      <c r="SII5" s="79"/>
      <c r="SIJ5" s="70"/>
      <c r="SIK5" s="80"/>
      <c r="SIL5" s="49"/>
      <c r="SIM5" s="49"/>
      <c r="SIN5" s="47"/>
      <c r="SIO5" s="47"/>
      <c r="SIP5" s="47"/>
      <c r="SIQ5" s="47"/>
      <c r="SIR5" s="47"/>
      <c r="SIS5" s="79"/>
      <c r="SIT5" s="70"/>
      <c r="SIU5" s="80"/>
      <c r="SIV5" s="49"/>
      <c r="SIW5" s="49"/>
      <c r="SIX5" s="47"/>
      <c r="SIY5" s="47"/>
      <c r="SIZ5" s="47"/>
      <c r="SJA5" s="47"/>
      <c r="SJB5" s="47"/>
      <c r="SJC5" s="79"/>
      <c r="SJD5" s="70"/>
      <c r="SJE5" s="80"/>
      <c r="SJF5" s="49"/>
      <c r="SJG5" s="49"/>
      <c r="SJH5" s="47"/>
      <c r="SJI5" s="47"/>
      <c r="SJJ5" s="47"/>
      <c r="SJK5" s="47"/>
      <c r="SJL5" s="47"/>
      <c r="SJM5" s="79"/>
      <c r="SJN5" s="70"/>
      <c r="SJO5" s="80"/>
      <c r="SJP5" s="49"/>
      <c r="SJQ5" s="49"/>
      <c r="SJR5" s="47"/>
      <c r="SJS5" s="47"/>
      <c r="SJT5" s="47"/>
      <c r="SJU5" s="47"/>
      <c r="SJV5" s="47"/>
      <c r="SJW5" s="79"/>
      <c r="SJX5" s="70"/>
      <c r="SJY5" s="80"/>
      <c r="SJZ5" s="49"/>
      <c r="SKA5" s="49"/>
      <c r="SKB5" s="47"/>
      <c r="SKC5" s="47"/>
      <c r="SKD5" s="47"/>
      <c r="SKE5" s="47"/>
      <c r="SKF5" s="47"/>
      <c r="SKG5" s="79"/>
      <c r="SKH5" s="70"/>
      <c r="SKI5" s="80"/>
      <c r="SKJ5" s="49"/>
      <c r="SKK5" s="49"/>
      <c r="SKL5" s="47"/>
      <c r="SKM5" s="47"/>
      <c r="SKN5" s="47"/>
      <c r="SKO5" s="47"/>
      <c r="SKP5" s="47"/>
      <c r="SKQ5" s="79"/>
      <c r="SKR5" s="70"/>
      <c r="SKS5" s="80"/>
      <c r="SKT5" s="49"/>
      <c r="SKU5" s="49"/>
      <c r="SKV5" s="47"/>
      <c r="SKW5" s="47"/>
      <c r="SKX5" s="47"/>
      <c r="SKY5" s="47"/>
      <c r="SKZ5" s="47"/>
      <c r="SLA5" s="79"/>
      <c r="SLB5" s="70"/>
      <c r="SLC5" s="80"/>
      <c r="SLD5" s="49"/>
      <c r="SLE5" s="49"/>
      <c r="SLF5" s="47"/>
      <c r="SLG5" s="47"/>
      <c r="SLH5" s="47"/>
      <c r="SLI5" s="47"/>
      <c r="SLJ5" s="47"/>
      <c r="SLK5" s="79"/>
      <c r="SLL5" s="70"/>
      <c r="SLM5" s="80"/>
      <c r="SLN5" s="49"/>
      <c r="SLO5" s="49"/>
      <c r="SLP5" s="47"/>
      <c r="SLQ5" s="47"/>
      <c r="SLR5" s="47"/>
      <c r="SLS5" s="47"/>
      <c r="SLT5" s="47"/>
      <c r="SLU5" s="79"/>
      <c r="SLV5" s="70"/>
      <c r="SLW5" s="80"/>
      <c r="SLX5" s="49"/>
      <c r="SLY5" s="49"/>
      <c r="SLZ5" s="47"/>
      <c r="SMA5" s="47"/>
      <c r="SMB5" s="47"/>
      <c r="SMC5" s="47"/>
      <c r="SMD5" s="47"/>
      <c r="SME5" s="79"/>
      <c r="SMF5" s="70"/>
      <c r="SMG5" s="80"/>
      <c r="SMH5" s="49"/>
      <c r="SMI5" s="49"/>
      <c r="SMJ5" s="47"/>
      <c r="SMK5" s="47"/>
      <c r="SML5" s="47"/>
      <c r="SMM5" s="47"/>
      <c r="SMN5" s="47"/>
      <c r="SMO5" s="79"/>
      <c r="SMP5" s="70"/>
      <c r="SMQ5" s="80"/>
      <c r="SMR5" s="49"/>
      <c r="SMS5" s="49"/>
      <c r="SMT5" s="47"/>
      <c r="SMU5" s="47"/>
      <c r="SMV5" s="47"/>
      <c r="SMW5" s="47"/>
      <c r="SMX5" s="47"/>
      <c r="SMY5" s="79"/>
      <c r="SMZ5" s="70"/>
      <c r="SNA5" s="80"/>
      <c r="SNB5" s="49"/>
      <c r="SNC5" s="49"/>
      <c r="SND5" s="47"/>
      <c r="SNE5" s="47"/>
      <c r="SNF5" s="47"/>
      <c r="SNG5" s="47"/>
      <c r="SNH5" s="47"/>
      <c r="SNI5" s="79"/>
      <c r="SNJ5" s="70"/>
      <c r="SNK5" s="80"/>
      <c r="SNL5" s="49"/>
      <c r="SNM5" s="49"/>
      <c r="SNN5" s="47"/>
      <c r="SNO5" s="47"/>
      <c r="SNP5" s="47"/>
      <c r="SNQ5" s="47"/>
      <c r="SNR5" s="47"/>
      <c r="SNS5" s="79"/>
      <c r="SNT5" s="70"/>
      <c r="SNU5" s="80"/>
      <c r="SNV5" s="49"/>
      <c r="SNW5" s="49"/>
      <c r="SNX5" s="47"/>
      <c r="SNY5" s="47"/>
      <c r="SNZ5" s="47"/>
      <c r="SOA5" s="47"/>
      <c r="SOB5" s="47"/>
      <c r="SOC5" s="79"/>
      <c r="SOD5" s="70"/>
      <c r="SOE5" s="80"/>
      <c r="SOF5" s="49"/>
      <c r="SOG5" s="49"/>
      <c r="SOH5" s="47"/>
      <c r="SOI5" s="47"/>
      <c r="SOJ5" s="47"/>
      <c r="SOK5" s="47"/>
      <c r="SOL5" s="47"/>
      <c r="SOM5" s="79"/>
      <c r="SON5" s="70"/>
      <c r="SOO5" s="80"/>
      <c r="SOP5" s="49"/>
      <c r="SOQ5" s="49"/>
      <c r="SOR5" s="47"/>
      <c r="SOS5" s="47"/>
      <c r="SOT5" s="47"/>
      <c r="SOU5" s="47"/>
      <c r="SOV5" s="47"/>
      <c r="SOW5" s="79"/>
      <c r="SOX5" s="70"/>
      <c r="SOY5" s="80"/>
      <c r="SOZ5" s="49"/>
      <c r="SPA5" s="49"/>
      <c r="SPB5" s="47"/>
      <c r="SPC5" s="47"/>
      <c r="SPD5" s="47"/>
      <c r="SPE5" s="47"/>
      <c r="SPF5" s="47"/>
      <c r="SPG5" s="79"/>
      <c r="SPH5" s="70"/>
      <c r="SPI5" s="80"/>
      <c r="SPJ5" s="49"/>
      <c r="SPK5" s="49"/>
      <c r="SPL5" s="47"/>
      <c r="SPM5" s="47"/>
      <c r="SPN5" s="47"/>
      <c r="SPO5" s="47"/>
      <c r="SPP5" s="47"/>
      <c r="SPQ5" s="79"/>
      <c r="SPR5" s="70"/>
      <c r="SPS5" s="80"/>
      <c r="SPT5" s="49"/>
      <c r="SPU5" s="49"/>
      <c r="SPV5" s="47"/>
      <c r="SPW5" s="47"/>
      <c r="SPX5" s="47"/>
      <c r="SPY5" s="47"/>
      <c r="SPZ5" s="47"/>
      <c r="SQA5" s="79"/>
      <c r="SQB5" s="70"/>
      <c r="SQC5" s="80"/>
      <c r="SQD5" s="49"/>
      <c r="SQE5" s="49"/>
      <c r="SQF5" s="47"/>
      <c r="SQG5" s="47"/>
      <c r="SQH5" s="47"/>
      <c r="SQI5" s="47"/>
      <c r="SQJ5" s="47"/>
      <c r="SQK5" s="79"/>
      <c r="SQL5" s="70"/>
      <c r="SQM5" s="80"/>
      <c r="SQN5" s="49"/>
      <c r="SQO5" s="49"/>
      <c r="SQP5" s="47"/>
      <c r="SQQ5" s="47"/>
      <c r="SQR5" s="47"/>
      <c r="SQS5" s="47"/>
      <c r="SQT5" s="47"/>
      <c r="SQU5" s="79"/>
      <c r="SQV5" s="70"/>
      <c r="SQW5" s="80"/>
      <c r="SQX5" s="49"/>
      <c r="SQY5" s="49"/>
      <c r="SQZ5" s="47"/>
      <c r="SRA5" s="47"/>
      <c r="SRB5" s="47"/>
      <c r="SRC5" s="47"/>
      <c r="SRD5" s="47"/>
      <c r="SRE5" s="79"/>
      <c r="SRF5" s="70"/>
      <c r="SRG5" s="80"/>
      <c r="SRH5" s="49"/>
      <c r="SRI5" s="49"/>
      <c r="SRJ5" s="47"/>
      <c r="SRK5" s="47"/>
      <c r="SRL5" s="47"/>
      <c r="SRM5" s="47"/>
      <c r="SRN5" s="47"/>
      <c r="SRO5" s="79"/>
      <c r="SRP5" s="70"/>
      <c r="SRQ5" s="80"/>
      <c r="SRR5" s="49"/>
      <c r="SRS5" s="49"/>
      <c r="SRT5" s="47"/>
      <c r="SRU5" s="47"/>
      <c r="SRV5" s="47"/>
      <c r="SRW5" s="47"/>
      <c r="SRX5" s="47"/>
      <c r="SRY5" s="79"/>
      <c r="SRZ5" s="70"/>
      <c r="SSA5" s="80"/>
      <c r="SSB5" s="49"/>
      <c r="SSC5" s="49"/>
      <c r="SSD5" s="47"/>
      <c r="SSE5" s="47"/>
      <c r="SSF5" s="47"/>
      <c r="SSG5" s="47"/>
      <c r="SSH5" s="47"/>
      <c r="SSI5" s="79"/>
      <c r="SSJ5" s="70"/>
      <c r="SSK5" s="80"/>
      <c r="SSL5" s="49"/>
      <c r="SSM5" s="49"/>
      <c r="SSN5" s="47"/>
      <c r="SSO5" s="47"/>
      <c r="SSP5" s="47"/>
      <c r="SSQ5" s="47"/>
      <c r="SSR5" s="47"/>
      <c r="SSS5" s="79"/>
      <c r="SST5" s="70"/>
      <c r="SSU5" s="80"/>
      <c r="SSV5" s="49"/>
      <c r="SSW5" s="49"/>
      <c r="SSX5" s="47"/>
      <c r="SSY5" s="47"/>
      <c r="SSZ5" s="47"/>
      <c r="STA5" s="47"/>
      <c r="STB5" s="47"/>
      <c r="STC5" s="79"/>
      <c r="STD5" s="70"/>
      <c r="STE5" s="80"/>
      <c r="STF5" s="49"/>
      <c r="STG5" s="49"/>
      <c r="STH5" s="47"/>
      <c r="STI5" s="47"/>
      <c r="STJ5" s="47"/>
      <c r="STK5" s="47"/>
      <c r="STL5" s="47"/>
      <c r="STM5" s="79"/>
      <c r="STN5" s="70"/>
      <c r="STO5" s="80"/>
      <c r="STP5" s="49"/>
      <c r="STQ5" s="49"/>
      <c r="STR5" s="47"/>
      <c r="STS5" s="47"/>
      <c r="STT5" s="47"/>
      <c r="STU5" s="47"/>
      <c r="STV5" s="47"/>
      <c r="STW5" s="79"/>
      <c r="STX5" s="70"/>
      <c r="STY5" s="80"/>
      <c r="STZ5" s="49"/>
      <c r="SUA5" s="49"/>
      <c r="SUB5" s="47"/>
      <c r="SUC5" s="47"/>
      <c r="SUD5" s="47"/>
      <c r="SUE5" s="47"/>
      <c r="SUF5" s="47"/>
      <c r="SUG5" s="79"/>
      <c r="SUH5" s="70"/>
      <c r="SUI5" s="80"/>
      <c r="SUJ5" s="49"/>
      <c r="SUK5" s="49"/>
      <c r="SUL5" s="47"/>
      <c r="SUM5" s="47"/>
      <c r="SUN5" s="47"/>
      <c r="SUO5" s="47"/>
      <c r="SUP5" s="47"/>
      <c r="SUQ5" s="79"/>
      <c r="SUR5" s="70"/>
      <c r="SUS5" s="80"/>
      <c r="SUT5" s="49"/>
      <c r="SUU5" s="49"/>
      <c r="SUV5" s="47"/>
      <c r="SUW5" s="47"/>
      <c r="SUX5" s="47"/>
      <c r="SUY5" s="47"/>
      <c r="SUZ5" s="47"/>
      <c r="SVA5" s="79"/>
      <c r="SVB5" s="70"/>
      <c r="SVC5" s="80"/>
      <c r="SVD5" s="49"/>
      <c r="SVE5" s="49"/>
      <c r="SVF5" s="47"/>
      <c r="SVG5" s="47"/>
      <c r="SVH5" s="47"/>
      <c r="SVI5" s="47"/>
      <c r="SVJ5" s="47"/>
      <c r="SVK5" s="79"/>
      <c r="SVL5" s="70"/>
      <c r="SVM5" s="80"/>
      <c r="SVN5" s="49"/>
      <c r="SVO5" s="49"/>
      <c r="SVP5" s="47"/>
      <c r="SVQ5" s="47"/>
      <c r="SVR5" s="47"/>
      <c r="SVS5" s="47"/>
      <c r="SVT5" s="47"/>
      <c r="SVU5" s="79"/>
      <c r="SVV5" s="70"/>
      <c r="SVW5" s="80"/>
      <c r="SVX5" s="49"/>
      <c r="SVY5" s="49"/>
      <c r="SVZ5" s="47"/>
      <c r="SWA5" s="47"/>
      <c r="SWB5" s="47"/>
      <c r="SWC5" s="47"/>
      <c r="SWD5" s="47"/>
      <c r="SWE5" s="79"/>
      <c r="SWF5" s="70"/>
      <c r="SWG5" s="80"/>
      <c r="SWH5" s="49"/>
      <c r="SWI5" s="49"/>
      <c r="SWJ5" s="47"/>
      <c r="SWK5" s="47"/>
      <c r="SWL5" s="47"/>
      <c r="SWM5" s="47"/>
      <c r="SWN5" s="47"/>
      <c r="SWO5" s="79"/>
      <c r="SWP5" s="70"/>
      <c r="SWQ5" s="80"/>
      <c r="SWR5" s="49"/>
      <c r="SWS5" s="49"/>
      <c r="SWT5" s="47"/>
      <c r="SWU5" s="47"/>
      <c r="SWV5" s="47"/>
      <c r="SWW5" s="47"/>
      <c r="SWX5" s="47"/>
      <c r="SWY5" s="79"/>
      <c r="SWZ5" s="70"/>
      <c r="SXA5" s="80"/>
      <c r="SXB5" s="49"/>
      <c r="SXC5" s="49"/>
      <c r="SXD5" s="47"/>
      <c r="SXE5" s="47"/>
      <c r="SXF5" s="47"/>
      <c r="SXG5" s="47"/>
      <c r="SXH5" s="47"/>
      <c r="SXI5" s="79"/>
      <c r="SXJ5" s="70"/>
      <c r="SXK5" s="80"/>
      <c r="SXL5" s="49"/>
      <c r="SXM5" s="49"/>
      <c r="SXN5" s="47"/>
      <c r="SXO5" s="47"/>
      <c r="SXP5" s="47"/>
      <c r="SXQ5" s="47"/>
      <c r="SXR5" s="47"/>
      <c r="SXS5" s="79"/>
      <c r="SXT5" s="70"/>
      <c r="SXU5" s="80"/>
      <c r="SXV5" s="49"/>
      <c r="SXW5" s="49"/>
      <c r="SXX5" s="47"/>
      <c r="SXY5" s="47"/>
      <c r="SXZ5" s="47"/>
      <c r="SYA5" s="47"/>
      <c r="SYB5" s="47"/>
      <c r="SYC5" s="79"/>
      <c r="SYD5" s="70"/>
      <c r="SYE5" s="80"/>
      <c r="SYF5" s="49"/>
      <c r="SYG5" s="49"/>
      <c r="SYH5" s="47"/>
      <c r="SYI5" s="47"/>
      <c r="SYJ5" s="47"/>
      <c r="SYK5" s="47"/>
      <c r="SYL5" s="47"/>
      <c r="SYM5" s="79"/>
      <c r="SYN5" s="70"/>
      <c r="SYO5" s="80"/>
      <c r="SYP5" s="49"/>
      <c r="SYQ5" s="49"/>
      <c r="SYR5" s="47"/>
      <c r="SYS5" s="47"/>
      <c r="SYT5" s="47"/>
      <c r="SYU5" s="47"/>
      <c r="SYV5" s="47"/>
      <c r="SYW5" s="79"/>
      <c r="SYX5" s="70"/>
      <c r="SYY5" s="80"/>
      <c r="SYZ5" s="49"/>
      <c r="SZA5" s="49"/>
      <c r="SZB5" s="47"/>
      <c r="SZC5" s="47"/>
      <c r="SZD5" s="47"/>
      <c r="SZE5" s="47"/>
      <c r="SZF5" s="47"/>
      <c r="SZG5" s="79"/>
      <c r="SZH5" s="70"/>
      <c r="SZI5" s="80"/>
      <c r="SZJ5" s="49"/>
      <c r="SZK5" s="49"/>
      <c r="SZL5" s="47"/>
      <c r="SZM5" s="47"/>
      <c r="SZN5" s="47"/>
      <c r="SZO5" s="47"/>
      <c r="SZP5" s="47"/>
      <c r="SZQ5" s="79"/>
      <c r="SZR5" s="70"/>
      <c r="SZS5" s="80"/>
      <c r="SZT5" s="49"/>
      <c r="SZU5" s="49"/>
      <c r="SZV5" s="47"/>
      <c r="SZW5" s="47"/>
      <c r="SZX5" s="47"/>
      <c r="SZY5" s="47"/>
      <c r="SZZ5" s="47"/>
      <c r="TAA5" s="79"/>
      <c r="TAB5" s="70"/>
      <c r="TAC5" s="80"/>
      <c r="TAD5" s="49"/>
      <c r="TAE5" s="49"/>
      <c r="TAF5" s="47"/>
      <c r="TAG5" s="47"/>
      <c r="TAH5" s="47"/>
      <c r="TAI5" s="47"/>
      <c r="TAJ5" s="47"/>
      <c r="TAK5" s="79"/>
      <c r="TAL5" s="70"/>
      <c r="TAM5" s="80"/>
      <c r="TAN5" s="49"/>
      <c r="TAO5" s="49"/>
      <c r="TAP5" s="47"/>
      <c r="TAQ5" s="47"/>
      <c r="TAR5" s="47"/>
      <c r="TAS5" s="47"/>
      <c r="TAT5" s="47"/>
      <c r="TAU5" s="79"/>
      <c r="TAV5" s="70"/>
      <c r="TAW5" s="80"/>
      <c r="TAX5" s="49"/>
      <c r="TAY5" s="49"/>
      <c r="TAZ5" s="47"/>
      <c r="TBA5" s="47"/>
      <c r="TBB5" s="47"/>
      <c r="TBC5" s="47"/>
      <c r="TBD5" s="47"/>
      <c r="TBE5" s="79"/>
      <c r="TBF5" s="70"/>
      <c r="TBG5" s="80"/>
      <c r="TBH5" s="49"/>
      <c r="TBI5" s="49"/>
      <c r="TBJ5" s="47"/>
      <c r="TBK5" s="47"/>
      <c r="TBL5" s="47"/>
      <c r="TBM5" s="47"/>
      <c r="TBN5" s="47"/>
      <c r="TBO5" s="79"/>
      <c r="TBP5" s="70"/>
      <c r="TBQ5" s="80"/>
      <c r="TBR5" s="49"/>
      <c r="TBS5" s="49"/>
      <c r="TBT5" s="47"/>
      <c r="TBU5" s="47"/>
      <c r="TBV5" s="47"/>
      <c r="TBW5" s="47"/>
      <c r="TBX5" s="47"/>
      <c r="TBY5" s="79"/>
      <c r="TBZ5" s="70"/>
      <c r="TCA5" s="80"/>
      <c r="TCB5" s="49"/>
      <c r="TCC5" s="49"/>
      <c r="TCD5" s="47"/>
      <c r="TCE5" s="47"/>
      <c r="TCF5" s="47"/>
      <c r="TCG5" s="47"/>
      <c r="TCH5" s="47"/>
      <c r="TCI5" s="79"/>
      <c r="TCJ5" s="70"/>
      <c r="TCK5" s="80"/>
      <c r="TCL5" s="49"/>
      <c r="TCM5" s="49"/>
      <c r="TCN5" s="47"/>
      <c r="TCO5" s="47"/>
      <c r="TCP5" s="47"/>
      <c r="TCQ5" s="47"/>
      <c r="TCR5" s="47"/>
      <c r="TCS5" s="79"/>
      <c r="TCT5" s="70"/>
      <c r="TCU5" s="80"/>
      <c r="TCV5" s="49"/>
      <c r="TCW5" s="49"/>
      <c r="TCX5" s="47"/>
      <c r="TCY5" s="47"/>
      <c r="TCZ5" s="47"/>
      <c r="TDA5" s="47"/>
      <c r="TDB5" s="47"/>
      <c r="TDC5" s="79"/>
      <c r="TDD5" s="70"/>
      <c r="TDE5" s="80"/>
      <c r="TDF5" s="49"/>
      <c r="TDG5" s="49"/>
      <c r="TDH5" s="47"/>
      <c r="TDI5" s="47"/>
      <c r="TDJ5" s="47"/>
      <c r="TDK5" s="47"/>
      <c r="TDL5" s="47"/>
      <c r="TDM5" s="79"/>
      <c r="TDN5" s="70"/>
      <c r="TDO5" s="80"/>
      <c r="TDP5" s="49"/>
      <c r="TDQ5" s="49"/>
      <c r="TDR5" s="47"/>
      <c r="TDS5" s="47"/>
      <c r="TDT5" s="47"/>
      <c r="TDU5" s="47"/>
      <c r="TDV5" s="47"/>
      <c r="TDW5" s="79"/>
      <c r="TDX5" s="70"/>
      <c r="TDY5" s="80"/>
      <c r="TDZ5" s="49"/>
      <c r="TEA5" s="49"/>
      <c r="TEB5" s="47"/>
      <c r="TEC5" s="47"/>
      <c r="TED5" s="47"/>
      <c r="TEE5" s="47"/>
      <c r="TEF5" s="47"/>
      <c r="TEG5" s="79"/>
      <c r="TEH5" s="70"/>
      <c r="TEI5" s="80"/>
      <c r="TEJ5" s="49"/>
      <c r="TEK5" s="49"/>
      <c r="TEL5" s="47"/>
      <c r="TEM5" s="47"/>
      <c r="TEN5" s="47"/>
      <c r="TEO5" s="47"/>
      <c r="TEP5" s="47"/>
      <c r="TEQ5" s="79"/>
      <c r="TER5" s="70"/>
      <c r="TES5" s="80"/>
      <c r="TET5" s="49"/>
      <c r="TEU5" s="49"/>
      <c r="TEV5" s="47"/>
      <c r="TEW5" s="47"/>
      <c r="TEX5" s="47"/>
      <c r="TEY5" s="47"/>
      <c r="TEZ5" s="47"/>
      <c r="TFA5" s="79"/>
      <c r="TFB5" s="70"/>
      <c r="TFC5" s="80"/>
      <c r="TFD5" s="49"/>
      <c r="TFE5" s="49"/>
      <c r="TFF5" s="47"/>
      <c r="TFG5" s="47"/>
      <c r="TFH5" s="47"/>
      <c r="TFI5" s="47"/>
      <c r="TFJ5" s="47"/>
      <c r="TFK5" s="79"/>
      <c r="TFL5" s="70"/>
      <c r="TFM5" s="80"/>
      <c r="TFN5" s="49"/>
      <c r="TFO5" s="49"/>
      <c r="TFP5" s="47"/>
      <c r="TFQ5" s="47"/>
      <c r="TFR5" s="47"/>
      <c r="TFS5" s="47"/>
      <c r="TFT5" s="47"/>
      <c r="TFU5" s="79"/>
      <c r="TFV5" s="70"/>
      <c r="TFW5" s="80"/>
      <c r="TFX5" s="49"/>
      <c r="TFY5" s="49"/>
      <c r="TFZ5" s="47"/>
      <c r="TGA5" s="47"/>
      <c r="TGB5" s="47"/>
      <c r="TGC5" s="47"/>
      <c r="TGD5" s="47"/>
      <c r="TGE5" s="79"/>
      <c r="TGF5" s="70"/>
      <c r="TGG5" s="80"/>
      <c r="TGH5" s="49"/>
      <c r="TGI5" s="49"/>
      <c r="TGJ5" s="47"/>
      <c r="TGK5" s="47"/>
      <c r="TGL5" s="47"/>
      <c r="TGM5" s="47"/>
      <c r="TGN5" s="47"/>
      <c r="TGO5" s="79"/>
      <c r="TGP5" s="70"/>
      <c r="TGQ5" s="80"/>
      <c r="TGR5" s="49"/>
      <c r="TGS5" s="49"/>
      <c r="TGT5" s="47"/>
      <c r="TGU5" s="47"/>
      <c r="TGV5" s="47"/>
      <c r="TGW5" s="47"/>
      <c r="TGX5" s="47"/>
      <c r="TGY5" s="79"/>
      <c r="TGZ5" s="70"/>
      <c r="THA5" s="80"/>
      <c r="THB5" s="49"/>
      <c r="THC5" s="49"/>
      <c r="THD5" s="47"/>
      <c r="THE5" s="47"/>
      <c r="THF5" s="47"/>
      <c r="THG5" s="47"/>
      <c r="THH5" s="47"/>
      <c r="THI5" s="79"/>
      <c r="THJ5" s="70"/>
      <c r="THK5" s="80"/>
      <c r="THL5" s="49"/>
      <c r="THM5" s="49"/>
      <c r="THN5" s="47"/>
      <c r="THO5" s="47"/>
      <c r="THP5" s="47"/>
      <c r="THQ5" s="47"/>
      <c r="THR5" s="47"/>
      <c r="THS5" s="79"/>
      <c r="THT5" s="70"/>
      <c r="THU5" s="80"/>
      <c r="THV5" s="49"/>
      <c r="THW5" s="49"/>
      <c r="THX5" s="47"/>
      <c r="THY5" s="47"/>
      <c r="THZ5" s="47"/>
      <c r="TIA5" s="47"/>
      <c r="TIB5" s="47"/>
      <c r="TIC5" s="79"/>
      <c r="TID5" s="70"/>
      <c r="TIE5" s="80"/>
      <c r="TIF5" s="49"/>
      <c r="TIG5" s="49"/>
      <c r="TIH5" s="47"/>
      <c r="TII5" s="47"/>
      <c r="TIJ5" s="47"/>
      <c r="TIK5" s="47"/>
      <c r="TIL5" s="47"/>
      <c r="TIM5" s="79"/>
      <c r="TIN5" s="70"/>
      <c r="TIO5" s="80"/>
      <c r="TIP5" s="49"/>
      <c r="TIQ5" s="49"/>
      <c r="TIR5" s="47"/>
      <c r="TIS5" s="47"/>
      <c r="TIT5" s="47"/>
      <c r="TIU5" s="47"/>
      <c r="TIV5" s="47"/>
      <c r="TIW5" s="79"/>
      <c r="TIX5" s="70"/>
      <c r="TIY5" s="80"/>
      <c r="TIZ5" s="49"/>
      <c r="TJA5" s="49"/>
      <c r="TJB5" s="47"/>
      <c r="TJC5" s="47"/>
      <c r="TJD5" s="47"/>
      <c r="TJE5" s="47"/>
      <c r="TJF5" s="47"/>
      <c r="TJG5" s="79"/>
      <c r="TJH5" s="70"/>
      <c r="TJI5" s="80"/>
      <c r="TJJ5" s="49"/>
      <c r="TJK5" s="49"/>
      <c r="TJL5" s="47"/>
      <c r="TJM5" s="47"/>
      <c r="TJN5" s="47"/>
      <c r="TJO5" s="47"/>
      <c r="TJP5" s="47"/>
      <c r="TJQ5" s="79"/>
      <c r="TJR5" s="70"/>
      <c r="TJS5" s="80"/>
      <c r="TJT5" s="49"/>
      <c r="TJU5" s="49"/>
      <c r="TJV5" s="47"/>
      <c r="TJW5" s="47"/>
      <c r="TJX5" s="47"/>
      <c r="TJY5" s="47"/>
      <c r="TJZ5" s="47"/>
      <c r="TKA5" s="79"/>
      <c r="TKB5" s="70"/>
      <c r="TKC5" s="80"/>
      <c r="TKD5" s="49"/>
      <c r="TKE5" s="49"/>
      <c r="TKF5" s="47"/>
      <c r="TKG5" s="47"/>
      <c r="TKH5" s="47"/>
      <c r="TKI5" s="47"/>
      <c r="TKJ5" s="47"/>
      <c r="TKK5" s="79"/>
      <c r="TKL5" s="70"/>
      <c r="TKM5" s="80"/>
      <c r="TKN5" s="49"/>
      <c r="TKO5" s="49"/>
      <c r="TKP5" s="47"/>
      <c r="TKQ5" s="47"/>
      <c r="TKR5" s="47"/>
      <c r="TKS5" s="47"/>
      <c r="TKT5" s="47"/>
      <c r="TKU5" s="79"/>
      <c r="TKV5" s="70"/>
      <c r="TKW5" s="80"/>
      <c r="TKX5" s="49"/>
      <c r="TKY5" s="49"/>
      <c r="TKZ5" s="47"/>
      <c r="TLA5" s="47"/>
      <c r="TLB5" s="47"/>
      <c r="TLC5" s="47"/>
      <c r="TLD5" s="47"/>
      <c r="TLE5" s="79"/>
      <c r="TLF5" s="70"/>
      <c r="TLG5" s="80"/>
      <c r="TLH5" s="49"/>
      <c r="TLI5" s="49"/>
      <c r="TLJ5" s="47"/>
      <c r="TLK5" s="47"/>
      <c r="TLL5" s="47"/>
      <c r="TLM5" s="47"/>
      <c r="TLN5" s="47"/>
      <c r="TLO5" s="79"/>
      <c r="TLP5" s="70"/>
      <c r="TLQ5" s="80"/>
      <c r="TLR5" s="49"/>
      <c r="TLS5" s="49"/>
      <c r="TLT5" s="47"/>
      <c r="TLU5" s="47"/>
      <c r="TLV5" s="47"/>
      <c r="TLW5" s="47"/>
      <c r="TLX5" s="47"/>
      <c r="TLY5" s="79"/>
      <c r="TLZ5" s="70"/>
      <c r="TMA5" s="80"/>
      <c r="TMB5" s="49"/>
      <c r="TMC5" s="49"/>
      <c r="TMD5" s="47"/>
      <c r="TME5" s="47"/>
      <c r="TMF5" s="47"/>
      <c r="TMG5" s="47"/>
      <c r="TMH5" s="47"/>
      <c r="TMI5" s="79"/>
      <c r="TMJ5" s="70"/>
      <c r="TMK5" s="80"/>
      <c r="TML5" s="49"/>
      <c r="TMM5" s="49"/>
      <c r="TMN5" s="47"/>
      <c r="TMO5" s="47"/>
      <c r="TMP5" s="47"/>
      <c r="TMQ5" s="47"/>
      <c r="TMR5" s="47"/>
      <c r="TMS5" s="79"/>
      <c r="TMT5" s="70"/>
      <c r="TMU5" s="80"/>
      <c r="TMV5" s="49"/>
      <c r="TMW5" s="49"/>
      <c r="TMX5" s="47"/>
      <c r="TMY5" s="47"/>
      <c r="TMZ5" s="47"/>
      <c r="TNA5" s="47"/>
      <c r="TNB5" s="47"/>
      <c r="TNC5" s="79"/>
      <c r="TND5" s="70"/>
      <c r="TNE5" s="80"/>
      <c r="TNF5" s="49"/>
      <c r="TNG5" s="49"/>
      <c r="TNH5" s="47"/>
      <c r="TNI5" s="47"/>
      <c r="TNJ5" s="47"/>
      <c r="TNK5" s="47"/>
      <c r="TNL5" s="47"/>
      <c r="TNM5" s="79"/>
      <c r="TNN5" s="70"/>
      <c r="TNO5" s="80"/>
      <c r="TNP5" s="49"/>
      <c r="TNQ5" s="49"/>
      <c r="TNR5" s="47"/>
      <c r="TNS5" s="47"/>
      <c r="TNT5" s="47"/>
      <c r="TNU5" s="47"/>
      <c r="TNV5" s="47"/>
      <c r="TNW5" s="79"/>
      <c r="TNX5" s="70"/>
      <c r="TNY5" s="80"/>
      <c r="TNZ5" s="49"/>
      <c r="TOA5" s="49"/>
      <c r="TOB5" s="47"/>
      <c r="TOC5" s="47"/>
      <c r="TOD5" s="47"/>
      <c r="TOE5" s="47"/>
      <c r="TOF5" s="47"/>
      <c r="TOG5" s="79"/>
      <c r="TOH5" s="70"/>
      <c r="TOI5" s="80"/>
      <c r="TOJ5" s="49"/>
      <c r="TOK5" s="49"/>
      <c r="TOL5" s="47"/>
      <c r="TOM5" s="47"/>
      <c r="TON5" s="47"/>
      <c r="TOO5" s="47"/>
      <c r="TOP5" s="47"/>
      <c r="TOQ5" s="79"/>
      <c r="TOR5" s="70"/>
      <c r="TOS5" s="80"/>
      <c r="TOT5" s="49"/>
      <c r="TOU5" s="49"/>
      <c r="TOV5" s="47"/>
      <c r="TOW5" s="47"/>
      <c r="TOX5" s="47"/>
      <c r="TOY5" s="47"/>
      <c r="TOZ5" s="47"/>
      <c r="TPA5" s="79"/>
      <c r="TPB5" s="70"/>
      <c r="TPC5" s="80"/>
      <c r="TPD5" s="49"/>
      <c r="TPE5" s="49"/>
      <c r="TPF5" s="47"/>
      <c r="TPG5" s="47"/>
      <c r="TPH5" s="47"/>
      <c r="TPI5" s="47"/>
      <c r="TPJ5" s="47"/>
      <c r="TPK5" s="79"/>
      <c r="TPL5" s="70"/>
      <c r="TPM5" s="80"/>
      <c r="TPN5" s="49"/>
      <c r="TPO5" s="49"/>
      <c r="TPP5" s="47"/>
      <c r="TPQ5" s="47"/>
      <c r="TPR5" s="47"/>
      <c r="TPS5" s="47"/>
      <c r="TPT5" s="47"/>
      <c r="TPU5" s="79"/>
      <c r="TPV5" s="70"/>
      <c r="TPW5" s="80"/>
      <c r="TPX5" s="49"/>
      <c r="TPY5" s="49"/>
      <c r="TPZ5" s="47"/>
      <c r="TQA5" s="47"/>
      <c r="TQB5" s="47"/>
      <c r="TQC5" s="47"/>
      <c r="TQD5" s="47"/>
      <c r="TQE5" s="79"/>
      <c r="TQF5" s="70"/>
      <c r="TQG5" s="80"/>
      <c r="TQH5" s="49"/>
      <c r="TQI5" s="49"/>
      <c r="TQJ5" s="47"/>
      <c r="TQK5" s="47"/>
      <c r="TQL5" s="47"/>
      <c r="TQM5" s="47"/>
      <c r="TQN5" s="47"/>
      <c r="TQO5" s="79"/>
      <c r="TQP5" s="70"/>
      <c r="TQQ5" s="80"/>
      <c r="TQR5" s="49"/>
      <c r="TQS5" s="49"/>
      <c r="TQT5" s="47"/>
      <c r="TQU5" s="47"/>
      <c r="TQV5" s="47"/>
      <c r="TQW5" s="47"/>
      <c r="TQX5" s="47"/>
      <c r="TQY5" s="79"/>
      <c r="TQZ5" s="70"/>
      <c r="TRA5" s="80"/>
      <c r="TRB5" s="49"/>
      <c r="TRC5" s="49"/>
      <c r="TRD5" s="47"/>
      <c r="TRE5" s="47"/>
      <c r="TRF5" s="47"/>
      <c r="TRG5" s="47"/>
      <c r="TRH5" s="47"/>
      <c r="TRI5" s="79"/>
      <c r="TRJ5" s="70"/>
      <c r="TRK5" s="80"/>
      <c r="TRL5" s="49"/>
      <c r="TRM5" s="49"/>
      <c r="TRN5" s="47"/>
      <c r="TRO5" s="47"/>
      <c r="TRP5" s="47"/>
      <c r="TRQ5" s="47"/>
      <c r="TRR5" s="47"/>
      <c r="TRS5" s="79"/>
      <c r="TRT5" s="70"/>
      <c r="TRU5" s="80"/>
      <c r="TRV5" s="49"/>
      <c r="TRW5" s="49"/>
      <c r="TRX5" s="47"/>
      <c r="TRY5" s="47"/>
      <c r="TRZ5" s="47"/>
      <c r="TSA5" s="47"/>
      <c r="TSB5" s="47"/>
      <c r="TSC5" s="79"/>
      <c r="TSD5" s="70"/>
      <c r="TSE5" s="80"/>
      <c r="TSF5" s="49"/>
      <c r="TSG5" s="49"/>
      <c r="TSH5" s="47"/>
      <c r="TSI5" s="47"/>
      <c r="TSJ5" s="47"/>
      <c r="TSK5" s="47"/>
      <c r="TSL5" s="47"/>
      <c r="TSM5" s="79"/>
      <c r="TSN5" s="70"/>
      <c r="TSO5" s="80"/>
      <c r="TSP5" s="49"/>
      <c r="TSQ5" s="49"/>
      <c r="TSR5" s="47"/>
      <c r="TSS5" s="47"/>
      <c r="TST5" s="47"/>
      <c r="TSU5" s="47"/>
      <c r="TSV5" s="47"/>
      <c r="TSW5" s="79"/>
      <c r="TSX5" s="70"/>
      <c r="TSY5" s="80"/>
      <c r="TSZ5" s="49"/>
      <c r="TTA5" s="49"/>
      <c r="TTB5" s="47"/>
      <c r="TTC5" s="47"/>
      <c r="TTD5" s="47"/>
      <c r="TTE5" s="47"/>
      <c r="TTF5" s="47"/>
      <c r="TTG5" s="79"/>
      <c r="TTH5" s="70"/>
      <c r="TTI5" s="80"/>
      <c r="TTJ5" s="49"/>
      <c r="TTK5" s="49"/>
      <c r="TTL5" s="47"/>
      <c r="TTM5" s="47"/>
      <c r="TTN5" s="47"/>
      <c r="TTO5" s="47"/>
      <c r="TTP5" s="47"/>
      <c r="TTQ5" s="79"/>
      <c r="TTR5" s="70"/>
      <c r="TTS5" s="80"/>
      <c r="TTT5" s="49"/>
      <c r="TTU5" s="49"/>
      <c r="TTV5" s="47"/>
      <c r="TTW5" s="47"/>
      <c r="TTX5" s="47"/>
      <c r="TTY5" s="47"/>
      <c r="TTZ5" s="47"/>
      <c r="TUA5" s="79"/>
      <c r="TUB5" s="70"/>
      <c r="TUC5" s="80"/>
      <c r="TUD5" s="49"/>
      <c r="TUE5" s="49"/>
      <c r="TUF5" s="47"/>
      <c r="TUG5" s="47"/>
      <c r="TUH5" s="47"/>
      <c r="TUI5" s="47"/>
      <c r="TUJ5" s="47"/>
      <c r="TUK5" s="79"/>
      <c r="TUL5" s="70"/>
      <c r="TUM5" s="80"/>
      <c r="TUN5" s="49"/>
      <c r="TUO5" s="49"/>
      <c r="TUP5" s="47"/>
      <c r="TUQ5" s="47"/>
      <c r="TUR5" s="47"/>
      <c r="TUS5" s="47"/>
      <c r="TUT5" s="47"/>
      <c r="TUU5" s="79"/>
      <c r="TUV5" s="70"/>
      <c r="TUW5" s="80"/>
      <c r="TUX5" s="49"/>
      <c r="TUY5" s="49"/>
      <c r="TUZ5" s="47"/>
      <c r="TVA5" s="47"/>
      <c r="TVB5" s="47"/>
      <c r="TVC5" s="47"/>
      <c r="TVD5" s="47"/>
      <c r="TVE5" s="79"/>
      <c r="TVF5" s="70"/>
      <c r="TVG5" s="80"/>
      <c r="TVH5" s="49"/>
      <c r="TVI5" s="49"/>
      <c r="TVJ5" s="47"/>
      <c r="TVK5" s="47"/>
      <c r="TVL5" s="47"/>
      <c r="TVM5" s="47"/>
      <c r="TVN5" s="47"/>
      <c r="TVO5" s="79"/>
      <c r="TVP5" s="70"/>
      <c r="TVQ5" s="80"/>
      <c r="TVR5" s="49"/>
      <c r="TVS5" s="49"/>
      <c r="TVT5" s="47"/>
      <c r="TVU5" s="47"/>
      <c r="TVV5" s="47"/>
      <c r="TVW5" s="47"/>
      <c r="TVX5" s="47"/>
      <c r="TVY5" s="79"/>
      <c r="TVZ5" s="70"/>
      <c r="TWA5" s="80"/>
      <c r="TWB5" s="49"/>
      <c r="TWC5" s="49"/>
      <c r="TWD5" s="47"/>
      <c r="TWE5" s="47"/>
      <c r="TWF5" s="47"/>
      <c r="TWG5" s="47"/>
      <c r="TWH5" s="47"/>
      <c r="TWI5" s="79"/>
      <c r="TWJ5" s="70"/>
      <c r="TWK5" s="80"/>
      <c r="TWL5" s="49"/>
      <c r="TWM5" s="49"/>
      <c r="TWN5" s="47"/>
      <c r="TWO5" s="47"/>
      <c r="TWP5" s="47"/>
      <c r="TWQ5" s="47"/>
      <c r="TWR5" s="47"/>
      <c r="TWS5" s="79"/>
      <c r="TWT5" s="70"/>
      <c r="TWU5" s="80"/>
      <c r="TWV5" s="49"/>
      <c r="TWW5" s="49"/>
      <c r="TWX5" s="47"/>
      <c r="TWY5" s="47"/>
      <c r="TWZ5" s="47"/>
      <c r="TXA5" s="47"/>
      <c r="TXB5" s="47"/>
      <c r="TXC5" s="79"/>
      <c r="TXD5" s="70"/>
      <c r="TXE5" s="80"/>
      <c r="TXF5" s="49"/>
      <c r="TXG5" s="49"/>
      <c r="TXH5" s="47"/>
      <c r="TXI5" s="47"/>
      <c r="TXJ5" s="47"/>
      <c r="TXK5" s="47"/>
      <c r="TXL5" s="47"/>
      <c r="TXM5" s="79"/>
      <c r="TXN5" s="70"/>
      <c r="TXO5" s="80"/>
      <c r="TXP5" s="49"/>
      <c r="TXQ5" s="49"/>
      <c r="TXR5" s="47"/>
      <c r="TXS5" s="47"/>
      <c r="TXT5" s="47"/>
      <c r="TXU5" s="47"/>
      <c r="TXV5" s="47"/>
      <c r="TXW5" s="79"/>
      <c r="TXX5" s="70"/>
      <c r="TXY5" s="80"/>
      <c r="TXZ5" s="49"/>
      <c r="TYA5" s="49"/>
      <c r="TYB5" s="47"/>
      <c r="TYC5" s="47"/>
      <c r="TYD5" s="47"/>
      <c r="TYE5" s="47"/>
      <c r="TYF5" s="47"/>
      <c r="TYG5" s="79"/>
      <c r="TYH5" s="70"/>
      <c r="TYI5" s="80"/>
      <c r="TYJ5" s="49"/>
      <c r="TYK5" s="49"/>
      <c r="TYL5" s="47"/>
      <c r="TYM5" s="47"/>
      <c r="TYN5" s="47"/>
      <c r="TYO5" s="47"/>
      <c r="TYP5" s="47"/>
      <c r="TYQ5" s="79"/>
      <c r="TYR5" s="70"/>
      <c r="TYS5" s="80"/>
      <c r="TYT5" s="49"/>
      <c r="TYU5" s="49"/>
      <c r="TYV5" s="47"/>
      <c r="TYW5" s="47"/>
      <c r="TYX5" s="47"/>
      <c r="TYY5" s="47"/>
      <c r="TYZ5" s="47"/>
      <c r="TZA5" s="79"/>
      <c r="TZB5" s="70"/>
      <c r="TZC5" s="80"/>
      <c r="TZD5" s="49"/>
      <c r="TZE5" s="49"/>
      <c r="TZF5" s="47"/>
      <c r="TZG5" s="47"/>
      <c r="TZH5" s="47"/>
      <c r="TZI5" s="47"/>
      <c r="TZJ5" s="47"/>
      <c r="TZK5" s="79"/>
      <c r="TZL5" s="70"/>
      <c r="TZM5" s="80"/>
      <c r="TZN5" s="49"/>
      <c r="TZO5" s="49"/>
      <c r="TZP5" s="47"/>
      <c r="TZQ5" s="47"/>
      <c r="TZR5" s="47"/>
      <c r="TZS5" s="47"/>
      <c r="TZT5" s="47"/>
      <c r="TZU5" s="79"/>
      <c r="TZV5" s="70"/>
      <c r="TZW5" s="80"/>
      <c r="TZX5" s="49"/>
      <c r="TZY5" s="49"/>
      <c r="TZZ5" s="47"/>
      <c r="UAA5" s="47"/>
      <c r="UAB5" s="47"/>
      <c r="UAC5" s="47"/>
      <c r="UAD5" s="47"/>
      <c r="UAE5" s="79"/>
      <c r="UAF5" s="70"/>
      <c r="UAG5" s="80"/>
      <c r="UAH5" s="49"/>
      <c r="UAI5" s="49"/>
      <c r="UAJ5" s="47"/>
      <c r="UAK5" s="47"/>
      <c r="UAL5" s="47"/>
      <c r="UAM5" s="47"/>
      <c r="UAN5" s="47"/>
      <c r="UAO5" s="79"/>
      <c r="UAP5" s="70"/>
      <c r="UAQ5" s="80"/>
      <c r="UAR5" s="49"/>
      <c r="UAS5" s="49"/>
      <c r="UAT5" s="47"/>
      <c r="UAU5" s="47"/>
      <c r="UAV5" s="47"/>
      <c r="UAW5" s="47"/>
      <c r="UAX5" s="47"/>
      <c r="UAY5" s="79"/>
      <c r="UAZ5" s="70"/>
      <c r="UBA5" s="80"/>
      <c r="UBB5" s="49"/>
      <c r="UBC5" s="49"/>
      <c r="UBD5" s="47"/>
      <c r="UBE5" s="47"/>
      <c r="UBF5" s="47"/>
      <c r="UBG5" s="47"/>
      <c r="UBH5" s="47"/>
      <c r="UBI5" s="79"/>
      <c r="UBJ5" s="70"/>
      <c r="UBK5" s="80"/>
      <c r="UBL5" s="49"/>
      <c r="UBM5" s="49"/>
      <c r="UBN5" s="47"/>
      <c r="UBO5" s="47"/>
      <c r="UBP5" s="47"/>
      <c r="UBQ5" s="47"/>
      <c r="UBR5" s="47"/>
      <c r="UBS5" s="79"/>
      <c r="UBT5" s="70"/>
      <c r="UBU5" s="80"/>
      <c r="UBV5" s="49"/>
      <c r="UBW5" s="49"/>
      <c r="UBX5" s="47"/>
      <c r="UBY5" s="47"/>
      <c r="UBZ5" s="47"/>
      <c r="UCA5" s="47"/>
      <c r="UCB5" s="47"/>
      <c r="UCC5" s="79"/>
      <c r="UCD5" s="70"/>
      <c r="UCE5" s="80"/>
      <c r="UCF5" s="49"/>
      <c r="UCG5" s="49"/>
      <c r="UCH5" s="47"/>
      <c r="UCI5" s="47"/>
      <c r="UCJ5" s="47"/>
      <c r="UCK5" s="47"/>
      <c r="UCL5" s="47"/>
      <c r="UCM5" s="79"/>
      <c r="UCN5" s="70"/>
      <c r="UCO5" s="80"/>
      <c r="UCP5" s="49"/>
      <c r="UCQ5" s="49"/>
      <c r="UCR5" s="47"/>
      <c r="UCS5" s="47"/>
      <c r="UCT5" s="47"/>
      <c r="UCU5" s="47"/>
      <c r="UCV5" s="47"/>
      <c r="UCW5" s="79"/>
      <c r="UCX5" s="70"/>
      <c r="UCY5" s="80"/>
      <c r="UCZ5" s="49"/>
      <c r="UDA5" s="49"/>
      <c r="UDB5" s="47"/>
      <c r="UDC5" s="47"/>
      <c r="UDD5" s="47"/>
      <c r="UDE5" s="47"/>
      <c r="UDF5" s="47"/>
      <c r="UDG5" s="79"/>
      <c r="UDH5" s="70"/>
      <c r="UDI5" s="80"/>
      <c r="UDJ5" s="49"/>
      <c r="UDK5" s="49"/>
      <c r="UDL5" s="47"/>
      <c r="UDM5" s="47"/>
      <c r="UDN5" s="47"/>
      <c r="UDO5" s="47"/>
      <c r="UDP5" s="47"/>
      <c r="UDQ5" s="79"/>
      <c r="UDR5" s="70"/>
      <c r="UDS5" s="80"/>
      <c r="UDT5" s="49"/>
      <c r="UDU5" s="49"/>
      <c r="UDV5" s="47"/>
      <c r="UDW5" s="47"/>
      <c r="UDX5" s="47"/>
      <c r="UDY5" s="47"/>
      <c r="UDZ5" s="47"/>
      <c r="UEA5" s="79"/>
      <c r="UEB5" s="70"/>
      <c r="UEC5" s="80"/>
      <c r="UED5" s="49"/>
      <c r="UEE5" s="49"/>
      <c r="UEF5" s="47"/>
      <c r="UEG5" s="47"/>
      <c r="UEH5" s="47"/>
      <c r="UEI5" s="47"/>
      <c r="UEJ5" s="47"/>
      <c r="UEK5" s="79"/>
      <c r="UEL5" s="70"/>
      <c r="UEM5" s="80"/>
      <c r="UEN5" s="49"/>
      <c r="UEO5" s="49"/>
      <c r="UEP5" s="47"/>
      <c r="UEQ5" s="47"/>
      <c r="UER5" s="47"/>
      <c r="UES5" s="47"/>
      <c r="UET5" s="47"/>
      <c r="UEU5" s="79"/>
      <c r="UEV5" s="70"/>
      <c r="UEW5" s="80"/>
      <c r="UEX5" s="49"/>
      <c r="UEY5" s="49"/>
      <c r="UEZ5" s="47"/>
      <c r="UFA5" s="47"/>
      <c r="UFB5" s="47"/>
      <c r="UFC5" s="47"/>
      <c r="UFD5" s="47"/>
      <c r="UFE5" s="79"/>
      <c r="UFF5" s="70"/>
      <c r="UFG5" s="80"/>
      <c r="UFH5" s="49"/>
      <c r="UFI5" s="49"/>
      <c r="UFJ5" s="47"/>
      <c r="UFK5" s="47"/>
      <c r="UFL5" s="47"/>
      <c r="UFM5" s="47"/>
      <c r="UFN5" s="47"/>
      <c r="UFO5" s="79"/>
      <c r="UFP5" s="70"/>
      <c r="UFQ5" s="80"/>
      <c r="UFR5" s="49"/>
      <c r="UFS5" s="49"/>
      <c r="UFT5" s="47"/>
      <c r="UFU5" s="47"/>
      <c r="UFV5" s="47"/>
      <c r="UFW5" s="47"/>
      <c r="UFX5" s="47"/>
      <c r="UFY5" s="79"/>
      <c r="UFZ5" s="70"/>
      <c r="UGA5" s="80"/>
      <c r="UGB5" s="49"/>
      <c r="UGC5" s="49"/>
      <c r="UGD5" s="47"/>
      <c r="UGE5" s="47"/>
      <c r="UGF5" s="47"/>
      <c r="UGG5" s="47"/>
      <c r="UGH5" s="47"/>
      <c r="UGI5" s="79"/>
      <c r="UGJ5" s="70"/>
      <c r="UGK5" s="80"/>
      <c r="UGL5" s="49"/>
      <c r="UGM5" s="49"/>
      <c r="UGN5" s="47"/>
      <c r="UGO5" s="47"/>
      <c r="UGP5" s="47"/>
      <c r="UGQ5" s="47"/>
      <c r="UGR5" s="47"/>
      <c r="UGS5" s="79"/>
      <c r="UGT5" s="70"/>
      <c r="UGU5" s="80"/>
      <c r="UGV5" s="49"/>
      <c r="UGW5" s="49"/>
      <c r="UGX5" s="47"/>
      <c r="UGY5" s="47"/>
      <c r="UGZ5" s="47"/>
      <c r="UHA5" s="47"/>
      <c r="UHB5" s="47"/>
      <c r="UHC5" s="79"/>
      <c r="UHD5" s="70"/>
      <c r="UHE5" s="80"/>
      <c r="UHF5" s="49"/>
      <c r="UHG5" s="49"/>
      <c r="UHH5" s="47"/>
      <c r="UHI5" s="47"/>
      <c r="UHJ5" s="47"/>
      <c r="UHK5" s="47"/>
      <c r="UHL5" s="47"/>
      <c r="UHM5" s="79"/>
      <c r="UHN5" s="70"/>
      <c r="UHO5" s="80"/>
      <c r="UHP5" s="49"/>
      <c r="UHQ5" s="49"/>
      <c r="UHR5" s="47"/>
      <c r="UHS5" s="47"/>
      <c r="UHT5" s="47"/>
      <c r="UHU5" s="47"/>
      <c r="UHV5" s="47"/>
      <c r="UHW5" s="79"/>
      <c r="UHX5" s="70"/>
      <c r="UHY5" s="80"/>
      <c r="UHZ5" s="49"/>
      <c r="UIA5" s="49"/>
      <c r="UIB5" s="47"/>
      <c r="UIC5" s="47"/>
      <c r="UID5" s="47"/>
      <c r="UIE5" s="47"/>
      <c r="UIF5" s="47"/>
      <c r="UIG5" s="79"/>
      <c r="UIH5" s="70"/>
      <c r="UII5" s="80"/>
      <c r="UIJ5" s="49"/>
      <c r="UIK5" s="49"/>
      <c r="UIL5" s="47"/>
      <c r="UIM5" s="47"/>
      <c r="UIN5" s="47"/>
      <c r="UIO5" s="47"/>
      <c r="UIP5" s="47"/>
      <c r="UIQ5" s="79"/>
      <c r="UIR5" s="70"/>
      <c r="UIS5" s="80"/>
      <c r="UIT5" s="49"/>
      <c r="UIU5" s="49"/>
      <c r="UIV5" s="47"/>
      <c r="UIW5" s="47"/>
      <c r="UIX5" s="47"/>
      <c r="UIY5" s="47"/>
      <c r="UIZ5" s="47"/>
      <c r="UJA5" s="79"/>
      <c r="UJB5" s="70"/>
      <c r="UJC5" s="80"/>
      <c r="UJD5" s="49"/>
      <c r="UJE5" s="49"/>
      <c r="UJF5" s="47"/>
      <c r="UJG5" s="47"/>
      <c r="UJH5" s="47"/>
      <c r="UJI5" s="47"/>
      <c r="UJJ5" s="47"/>
      <c r="UJK5" s="79"/>
      <c r="UJL5" s="70"/>
      <c r="UJM5" s="80"/>
      <c r="UJN5" s="49"/>
      <c r="UJO5" s="49"/>
      <c r="UJP5" s="47"/>
      <c r="UJQ5" s="47"/>
      <c r="UJR5" s="47"/>
      <c r="UJS5" s="47"/>
      <c r="UJT5" s="47"/>
      <c r="UJU5" s="79"/>
      <c r="UJV5" s="70"/>
      <c r="UJW5" s="80"/>
      <c r="UJX5" s="49"/>
      <c r="UJY5" s="49"/>
      <c r="UJZ5" s="47"/>
      <c r="UKA5" s="47"/>
      <c r="UKB5" s="47"/>
      <c r="UKC5" s="47"/>
      <c r="UKD5" s="47"/>
      <c r="UKE5" s="79"/>
      <c r="UKF5" s="70"/>
      <c r="UKG5" s="80"/>
      <c r="UKH5" s="49"/>
      <c r="UKI5" s="49"/>
      <c r="UKJ5" s="47"/>
      <c r="UKK5" s="47"/>
      <c r="UKL5" s="47"/>
      <c r="UKM5" s="47"/>
      <c r="UKN5" s="47"/>
      <c r="UKO5" s="79"/>
      <c r="UKP5" s="70"/>
      <c r="UKQ5" s="80"/>
      <c r="UKR5" s="49"/>
      <c r="UKS5" s="49"/>
      <c r="UKT5" s="47"/>
      <c r="UKU5" s="47"/>
      <c r="UKV5" s="47"/>
      <c r="UKW5" s="47"/>
      <c r="UKX5" s="47"/>
      <c r="UKY5" s="79"/>
      <c r="UKZ5" s="70"/>
      <c r="ULA5" s="80"/>
      <c r="ULB5" s="49"/>
      <c r="ULC5" s="49"/>
      <c r="ULD5" s="47"/>
      <c r="ULE5" s="47"/>
      <c r="ULF5" s="47"/>
      <c r="ULG5" s="47"/>
      <c r="ULH5" s="47"/>
      <c r="ULI5" s="79"/>
      <c r="ULJ5" s="70"/>
      <c r="ULK5" s="80"/>
      <c r="ULL5" s="49"/>
      <c r="ULM5" s="49"/>
      <c r="ULN5" s="47"/>
      <c r="ULO5" s="47"/>
      <c r="ULP5" s="47"/>
      <c r="ULQ5" s="47"/>
      <c r="ULR5" s="47"/>
      <c r="ULS5" s="79"/>
      <c r="ULT5" s="70"/>
      <c r="ULU5" s="80"/>
      <c r="ULV5" s="49"/>
      <c r="ULW5" s="49"/>
      <c r="ULX5" s="47"/>
      <c r="ULY5" s="47"/>
      <c r="ULZ5" s="47"/>
      <c r="UMA5" s="47"/>
      <c r="UMB5" s="47"/>
      <c r="UMC5" s="79"/>
      <c r="UMD5" s="70"/>
      <c r="UME5" s="80"/>
      <c r="UMF5" s="49"/>
      <c r="UMG5" s="49"/>
      <c r="UMH5" s="47"/>
      <c r="UMI5" s="47"/>
      <c r="UMJ5" s="47"/>
      <c r="UMK5" s="47"/>
      <c r="UML5" s="47"/>
      <c r="UMM5" s="79"/>
      <c r="UMN5" s="70"/>
      <c r="UMO5" s="80"/>
      <c r="UMP5" s="49"/>
      <c r="UMQ5" s="49"/>
      <c r="UMR5" s="47"/>
      <c r="UMS5" s="47"/>
      <c r="UMT5" s="47"/>
      <c r="UMU5" s="47"/>
      <c r="UMV5" s="47"/>
      <c r="UMW5" s="79"/>
      <c r="UMX5" s="70"/>
      <c r="UMY5" s="80"/>
      <c r="UMZ5" s="49"/>
      <c r="UNA5" s="49"/>
      <c r="UNB5" s="47"/>
      <c r="UNC5" s="47"/>
      <c r="UND5" s="47"/>
      <c r="UNE5" s="47"/>
      <c r="UNF5" s="47"/>
      <c r="UNG5" s="79"/>
      <c r="UNH5" s="70"/>
      <c r="UNI5" s="80"/>
      <c r="UNJ5" s="49"/>
      <c r="UNK5" s="49"/>
      <c r="UNL5" s="47"/>
      <c r="UNM5" s="47"/>
      <c r="UNN5" s="47"/>
      <c r="UNO5" s="47"/>
      <c r="UNP5" s="47"/>
      <c r="UNQ5" s="79"/>
      <c r="UNR5" s="70"/>
      <c r="UNS5" s="80"/>
      <c r="UNT5" s="49"/>
      <c r="UNU5" s="49"/>
      <c r="UNV5" s="47"/>
      <c r="UNW5" s="47"/>
      <c r="UNX5" s="47"/>
      <c r="UNY5" s="47"/>
      <c r="UNZ5" s="47"/>
      <c r="UOA5" s="79"/>
      <c r="UOB5" s="70"/>
      <c r="UOC5" s="80"/>
      <c r="UOD5" s="49"/>
      <c r="UOE5" s="49"/>
      <c r="UOF5" s="47"/>
      <c r="UOG5" s="47"/>
      <c r="UOH5" s="47"/>
      <c r="UOI5" s="47"/>
      <c r="UOJ5" s="47"/>
      <c r="UOK5" s="79"/>
      <c r="UOL5" s="70"/>
      <c r="UOM5" s="80"/>
      <c r="UON5" s="49"/>
      <c r="UOO5" s="49"/>
      <c r="UOP5" s="47"/>
      <c r="UOQ5" s="47"/>
      <c r="UOR5" s="47"/>
      <c r="UOS5" s="47"/>
      <c r="UOT5" s="47"/>
      <c r="UOU5" s="79"/>
      <c r="UOV5" s="70"/>
      <c r="UOW5" s="80"/>
      <c r="UOX5" s="49"/>
      <c r="UOY5" s="49"/>
      <c r="UOZ5" s="47"/>
      <c r="UPA5" s="47"/>
      <c r="UPB5" s="47"/>
      <c r="UPC5" s="47"/>
      <c r="UPD5" s="47"/>
      <c r="UPE5" s="79"/>
      <c r="UPF5" s="70"/>
      <c r="UPG5" s="80"/>
      <c r="UPH5" s="49"/>
      <c r="UPI5" s="49"/>
      <c r="UPJ5" s="47"/>
      <c r="UPK5" s="47"/>
      <c r="UPL5" s="47"/>
      <c r="UPM5" s="47"/>
      <c r="UPN5" s="47"/>
      <c r="UPO5" s="79"/>
      <c r="UPP5" s="70"/>
      <c r="UPQ5" s="80"/>
      <c r="UPR5" s="49"/>
      <c r="UPS5" s="49"/>
      <c r="UPT5" s="47"/>
      <c r="UPU5" s="47"/>
      <c r="UPV5" s="47"/>
      <c r="UPW5" s="47"/>
      <c r="UPX5" s="47"/>
      <c r="UPY5" s="79"/>
      <c r="UPZ5" s="70"/>
      <c r="UQA5" s="80"/>
      <c r="UQB5" s="49"/>
      <c r="UQC5" s="49"/>
      <c r="UQD5" s="47"/>
      <c r="UQE5" s="47"/>
      <c r="UQF5" s="47"/>
      <c r="UQG5" s="47"/>
      <c r="UQH5" s="47"/>
      <c r="UQI5" s="79"/>
      <c r="UQJ5" s="70"/>
      <c r="UQK5" s="80"/>
      <c r="UQL5" s="49"/>
      <c r="UQM5" s="49"/>
      <c r="UQN5" s="47"/>
      <c r="UQO5" s="47"/>
      <c r="UQP5" s="47"/>
      <c r="UQQ5" s="47"/>
      <c r="UQR5" s="47"/>
      <c r="UQS5" s="79"/>
      <c r="UQT5" s="70"/>
      <c r="UQU5" s="80"/>
      <c r="UQV5" s="49"/>
      <c r="UQW5" s="49"/>
      <c r="UQX5" s="47"/>
      <c r="UQY5" s="47"/>
      <c r="UQZ5" s="47"/>
      <c r="URA5" s="47"/>
      <c r="URB5" s="47"/>
      <c r="URC5" s="79"/>
      <c r="URD5" s="70"/>
      <c r="URE5" s="80"/>
      <c r="URF5" s="49"/>
      <c r="URG5" s="49"/>
      <c r="URH5" s="47"/>
      <c r="URI5" s="47"/>
      <c r="URJ5" s="47"/>
      <c r="URK5" s="47"/>
      <c r="URL5" s="47"/>
      <c r="URM5" s="79"/>
      <c r="URN5" s="70"/>
      <c r="URO5" s="80"/>
      <c r="URP5" s="49"/>
      <c r="URQ5" s="49"/>
      <c r="URR5" s="47"/>
      <c r="URS5" s="47"/>
      <c r="URT5" s="47"/>
      <c r="URU5" s="47"/>
      <c r="URV5" s="47"/>
      <c r="URW5" s="79"/>
      <c r="URX5" s="70"/>
      <c r="URY5" s="80"/>
      <c r="URZ5" s="49"/>
      <c r="USA5" s="49"/>
      <c r="USB5" s="47"/>
      <c r="USC5" s="47"/>
      <c r="USD5" s="47"/>
      <c r="USE5" s="47"/>
      <c r="USF5" s="47"/>
      <c r="USG5" s="79"/>
      <c r="USH5" s="70"/>
      <c r="USI5" s="80"/>
      <c r="USJ5" s="49"/>
      <c r="USK5" s="49"/>
      <c r="USL5" s="47"/>
      <c r="USM5" s="47"/>
      <c r="USN5" s="47"/>
      <c r="USO5" s="47"/>
      <c r="USP5" s="47"/>
      <c r="USQ5" s="79"/>
      <c r="USR5" s="70"/>
      <c r="USS5" s="80"/>
      <c r="UST5" s="49"/>
      <c r="USU5" s="49"/>
      <c r="USV5" s="47"/>
      <c r="USW5" s="47"/>
      <c r="USX5" s="47"/>
      <c r="USY5" s="47"/>
      <c r="USZ5" s="47"/>
      <c r="UTA5" s="79"/>
      <c r="UTB5" s="70"/>
      <c r="UTC5" s="80"/>
      <c r="UTD5" s="49"/>
      <c r="UTE5" s="49"/>
      <c r="UTF5" s="47"/>
      <c r="UTG5" s="47"/>
      <c r="UTH5" s="47"/>
      <c r="UTI5" s="47"/>
      <c r="UTJ5" s="47"/>
      <c r="UTK5" s="79"/>
      <c r="UTL5" s="70"/>
      <c r="UTM5" s="80"/>
      <c r="UTN5" s="49"/>
      <c r="UTO5" s="49"/>
      <c r="UTP5" s="47"/>
      <c r="UTQ5" s="47"/>
      <c r="UTR5" s="47"/>
      <c r="UTS5" s="47"/>
      <c r="UTT5" s="47"/>
      <c r="UTU5" s="79"/>
      <c r="UTV5" s="70"/>
      <c r="UTW5" s="80"/>
      <c r="UTX5" s="49"/>
      <c r="UTY5" s="49"/>
      <c r="UTZ5" s="47"/>
      <c r="UUA5" s="47"/>
      <c r="UUB5" s="47"/>
      <c r="UUC5" s="47"/>
      <c r="UUD5" s="47"/>
      <c r="UUE5" s="79"/>
      <c r="UUF5" s="70"/>
      <c r="UUG5" s="80"/>
      <c r="UUH5" s="49"/>
      <c r="UUI5" s="49"/>
      <c r="UUJ5" s="47"/>
      <c r="UUK5" s="47"/>
      <c r="UUL5" s="47"/>
      <c r="UUM5" s="47"/>
      <c r="UUN5" s="47"/>
      <c r="UUO5" s="79"/>
      <c r="UUP5" s="70"/>
      <c r="UUQ5" s="80"/>
      <c r="UUR5" s="49"/>
      <c r="UUS5" s="49"/>
      <c r="UUT5" s="47"/>
      <c r="UUU5" s="47"/>
      <c r="UUV5" s="47"/>
      <c r="UUW5" s="47"/>
      <c r="UUX5" s="47"/>
      <c r="UUY5" s="79"/>
      <c r="UUZ5" s="70"/>
      <c r="UVA5" s="80"/>
      <c r="UVB5" s="49"/>
      <c r="UVC5" s="49"/>
      <c r="UVD5" s="47"/>
      <c r="UVE5" s="47"/>
      <c r="UVF5" s="47"/>
      <c r="UVG5" s="47"/>
      <c r="UVH5" s="47"/>
      <c r="UVI5" s="79"/>
      <c r="UVJ5" s="70"/>
      <c r="UVK5" s="80"/>
      <c r="UVL5" s="49"/>
      <c r="UVM5" s="49"/>
      <c r="UVN5" s="47"/>
      <c r="UVO5" s="47"/>
      <c r="UVP5" s="47"/>
      <c r="UVQ5" s="47"/>
      <c r="UVR5" s="47"/>
      <c r="UVS5" s="79"/>
      <c r="UVT5" s="70"/>
      <c r="UVU5" s="80"/>
      <c r="UVV5" s="49"/>
      <c r="UVW5" s="49"/>
      <c r="UVX5" s="47"/>
      <c r="UVY5" s="47"/>
      <c r="UVZ5" s="47"/>
      <c r="UWA5" s="47"/>
      <c r="UWB5" s="47"/>
      <c r="UWC5" s="79"/>
      <c r="UWD5" s="70"/>
      <c r="UWE5" s="80"/>
      <c r="UWF5" s="49"/>
      <c r="UWG5" s="49"/>
      <c r="UWH5" s="47"/>
      <c r="UWI5" s="47"/>
      <c r="UWJ5" s="47"/>
      <c r="UWK5" s="47"/>
      <c r="UWL5" s="47"/>
      <c r="UWM5" s="79"/>
      <c r="UWN5" s="70"/>
      <c r="UWO5" s="80"/>
      <c r="UWP5" s="49"/>
      <c r="UWQ5" s="49"/>
      <c r="UWR5" s="47"/>
      <c r="UWS5" s="47"/>
      <c r="UWT5" s="47"/>
      <c r="UWU5" s="47"/>
      <c r="UWV5" s="47"/>
      <c r="UWW5" s="79"/>
      <c r="UWX5" s="70"/>
      <c r="UWY5" s="80"/>
      <c r="UWZ5" s="49"/>
      <c r="UXA5" s="49"/>
      <c r="UXB5" s="47"/>
      <c r="UXC5" s="47"/>
      <c r="UXD5" s="47"/>
      <c r="UXE5" s="47"/>
      <c r="UXF5" s="47"/>
      <c r="UXG5" s="79"/>
      <c r="UXH5" s="70"/>
      <c r="UXI5" s="80"/>
      <c r="UXJ5" s="49"/>
      <c r="UXK5" s="49"/>
      <c r="UXL5" s="47"/>
      <c r="UXM5" s="47"/>
      <c r="UXN5" s="47"/>
      <c r="UXO5" s="47"/>
      <c r="UXP5" s="47"/>
      <c r="UXQ5" s="79"/>
      <c r="UXR5" s="70"/>
      <c r="UXS5" s="80"/>
      <c r="UXT5" s="49"/>
      <c r="UXU5" s="49"/>
      <c r="UXV5" s="47"/>
      <c r="UXW5" s="47"/>
      <c r="UXX5" s="47"/>
      <c r="UXY5" s="47"/>
      <c r="UXZ5" s="47"/>
      <c r="UYA5" s="79"/>
      <c r="UYB5" s="70"/>
      <c r="UYC5" s="80"/>
      <c r="UYD5" s="49"/>
      <c r="UYE5" s="49"/>
      <c r="UYF5" s="47"/>
      <c r="UYG5" s="47"/>
      <c r="UYH5" s="47"/>
      <c r="UYI5" s="47"/>
      <c r="UYJ5" s="47"/>
      <c r="UYK5" s="79"/>
      <c r="UYL5" s="70"/>
      <c r="UYM5" s="80"/>
      <c r="UYN5" s="49"/>
      <c r="UYO5" s="49"/>
      <c r="UYP5" s="47"/>
      <c r="UYQ5" s="47"/>
      <c r="UYR5" s="47"/>
      <c r="UYS5" s="47"/>
      <c r="UYT5" s="47"/>
      <c r="UYU5" s="79"/>
      <c r="UYV5" s="70"/>
      <c r="UYW5" s="80"/>
      <c r="UYX5" s="49"/>
      <c r="UYY5" s="49"/>
      <c r="UYZ5" s="47"/>
      <c r="UZA5" s="47"/>
      <c r="UZB5" s="47"/>
      <c r="UZC5" s="47"/>
      <c r="UZD5" s="47"/>
      <c r="UZE5" s="79"/>
      <c r="UZF5" s="70"/>
      <c r="UZG5" s="80"/>
      <c r="UZH5" s="49"/>
      <c r="UZI5" s="49"/>
      <c r="UZJ5" s="47"/>
      <c r="UZK5" s="47"/>
      <c r="UZL5" s="47"/>
      <c r="UZM5" s="47"/>
      <c r="UZN5" s="47"/>
      <c r="UZO5" s="79"/>
      <c r="UZP5" s="70"/>
      <c r="UZQ5" s="80"/>
      <c r="UZR5" s="49"/>
      <c r="UZS5" s="49"/>
      <c r="UZT5" s="47"/>
      <c r="UZU5" s="47"/>
      <c r="UZV5" s="47"/>
      <c r="UZW5" s="47"/>
      <c r="UZX5" s="47"/>
      <c r="UZY5" s="79"/>
      <c r="UZZ5" s="70"/>
      <c r="VAA5" s="80"/>
      <c r="VAB5" s="49"/>
      <c r="VAC5" s="49"/>
      <c r="VAD5" s="47"/>
      <c r="VAE5" s="47"/>
      <c r="VAF5" s="47"/>
      <c r="VAG5" s="47"/>
      <c r="VAH5" s="47"/>
      <c r="VAI5" s="79"/>
      <c r="VAJ5" s="70"/>
      <c r="VAK5" s="80"/>
      <c r="VAL5" s="49"/>
      <c r="VAM5" s="49"/>
      <c r="VAN5" s="47"/>
      <c r="VAO5" s="47"/>
      <c r="VAP5" s="47"/>
      <c r="VAQ5" s="47"/>
      <c r="VAR5" s="47"/>
      <c r="VAS5" s="79"/>
      <c r="VAT5" s="70"/>
      <c r="VAU5" s="80"/>
      <c r="VAV5" s="49"/>
      <c r="VAW5" s="49"/>
      <c r="VAX5" s="47"/>
      <c r="VAY5" s="47"/>
      <c r="VAZ5" s="47"/>
      <c r="VBA5" s="47"/>
      <c r="VBB5" s="47"/>
      <c r="VBC5" s="79"/>
      <c r="VBD5" s="70"/>
      <c r="VBE5" s="80"/>
      <c r="VBF5" s="49"/>
      <c r="VBG5" s="49"/>
      <c r="VBH5" s="47"/>
      <c r="VBI5" s="47"/>
      <c r="VBJ5" s="47"/>
      <c r="VBK5" s="47"/>
      <c r="VBL5" s="47"/>
      <c r="VBM5" s="79"/>
      <c r="VBN5" s="70"/>
      <c r="VBO5" s="80"/>
      <c r="VBP5" s="49"/>
      <c r="VBQ5" s="49"/>
      <c r="VBR5" s="47"/>
      <c r="VBS5" s="47"/>
      <c r="VBT5" s="47"/>
      <c r="VBU5" s="47"/>
      <c r="VBV5" s="47"/>
      <c r="VBW5" s="79"/>
      <c r="VBX5" s="70"/>
      <c r="VBY5" s="80"/>
      <c r="VBZ5" s="49"/>
      <c r="VCA5" s="49"/>
      <c r="VCB5" s="47"/>
      <c r="VCC5" s="47"/>
      <c r="VCD5" s="47"/>
      <c r="VCE5" s="47"/>
      <c r="VCF5" s="47"/>
      <c r="VCG5" s="79"/>
      <c r="VCH5" s="70"/>
      <c r="VCI5" s="80"/>
      <c r="VCJ5" s="49"/>
      <c r="VCK5" s="49"/>
      <c r="VCL5" s="47"/>
      <c r="VCM5" s="47"/>
      <c r="VCN5" s="47"/>
      <c r="VCO5" s="47"/>
      <c r="VCP5" s="47"/>
      <c r="VCQ5" s="79"/>
      <c r="VCR5" s="70"/>
      <c r="VCS5" s="80"/>
      <c r="VCT5" s="49"/>
      <c r="VCU5" s="49"/>
      <c r="VCV5" s="47"/>
      <c r="VCW5" s="47"/>
      <c r="VCX5" s="47"/>
      <c r="VCY5" s="47"/>
      <c r="VCZ5" s="47"/>
      <c r="VDA5" s="79"/>
      <c r="VDB5" s="70"/>
      <c r="VDC5" s="80"/>
      <c r="VDD5" s="49"/>
      <c r="VDE5" s="49"/>
      <c r="VDF5" s="47"/>
      <c r="VDG5" s="47"/>
      <c r="VDH5" s="47"/>
      <c r="VDI5" s="47"/>
      <c r="VDJ5" s="47"/>
      <c r="VDK5" s="79"/>
      <c r="VDL5" s="70"/>
      <c r="VDM5" s="80"/>
      <c r="VDN5" s="49"/>
      <c r="VDO5" s="49"/>
      <c r="VDP5" s="47"/>
      <c r="VDQ5" s="47"/>
      <c r="VDR5" s="47"/>
      <c r="VDS5" s="47"/>
      <c r="VDT5" s="47"/>
      <c r="VDU5" s="79"/>
      <c r="VDV5" s="70"/>
      <c r="VDW5" s="80"/>
      <c r="VDX5" s="49"/>
      <c r="VDY5" s="49"/>
      <c r="VDZ5" s="47"/>
      <c r="VEA5" s="47"/>
      <c r="VEB5" s="47"/>
      <c r="VEC5" s="47"/>
      <c r="VED5" s="47"/>
      <c r="VEE5" s="79"/>
      <c r="VEF5" s="70"/>
      <c r="VEG5" s="80"/>
      <c r="VEH5" s="49"/>
      <c r="VEI5" s="49"/>
      <c r="VEJ5" s="47"/>
      <c r="VEK5" s="47"/>
      <c r="VEL5" s="47"/>
      <c r="VEM5" s="47"/>
      <c r="VEN5" s="47"/>
      <c r="VEO5" s="79"/>
      <c r="VEP5" s="70"/>
      <c r="VEQ5" s="80"/>
      <c r="VER5" s="49"/>
      <c r="VES5" s="49"/>
      <c r="VET5" s="47"/>
      <c r="VEU5" s="47"/>
      <c r="VEV5" s="47"/>
      <c r="VEW5" s="47"/>
      <c r="VEX5" s="47"/>
      <c r="VEY5" s="79"/>
      <c r="VEZ5" s="70"/>
      <c r="VFA5" s="80"/>
      <c r="VFB5" s="49"/>
      <c r="VFC5" s="49"/>
      <c r="VFD5" s="47"/>
      <c r="VFE5" s="47"/>
      <c r="VFF5" s="47"/>
      <c r="VFG5" s="47"/>
      <c r="VFH5" s="47"/>
      <c r="VFI5" s="79"/>
      <c r="VFJ5" s="70"/>
      <c r="VFK5" s="80"/>
      <c r="VFL5" s="49"/>
      <c r="VFM5" s="49"/>
      <c r="VFN5" s="47"/>
      <c r="VFO5" s="47"/>
      <c r="VFP5" s="47"/>
      <c r="VFQ5" s="47"/>
      <c r="VFR5" s="47"/>
      <c r="VFS5" s="79"/>
      <c r="VFT5" s="70"/>
      <c r="VFU5" s="80"/>
      <c r="VFV5" s="49"/>
      <c r="VFW5" s="49"/>
      <c r="VFX5" s="47"/>
      <c r="VFY5" s="47"/>
      <c r="VFZ5" s="47"/>
      <c r="VGA5" s="47"/>
      <c r="VGB5" s="47"/>
      <c r="VGC5" s="79"/>
      <c r="VGD5" s="70"/>
      <c r="VGE5" s="80"/>
      <c r="VGF5" s="49"/>
      <c r="VGG5" s="49"/>
      <c r="VGH5" s="47"/>
      <c r="VGI5" s="47"/>
      <c r="VGJ5" s="47"/>
      <c r="VGK5" s="47"/>
      <c r="VGL5" s="47"/>
      <c r="VGM5" s="79"/>
      <c r="VGN5" s="70"/>
      <c r="VGO5" s="80"/>
      <c r="VGP5" s="49"/>
      <c r="VGQ5" s="49"/>
      <c r="VGR5" s="47"/>
      <c r="VGS5" s="47"/>
      <c r="VGT5" s="47"/>
      <c r="VGU5" s="47"/>
      <c r="VGV5" s="47"/>
      <c r="VGW5" s="79"/>
      <c r="VGX5" s="70"/>
      <c r="VGY5" s="80"/>
      <c r="VGZ5" s="49"/>
      <c r="VHA5" s="49"/>
      <c r="VHB5" s="47"/>
      <c r="VHC5" s="47"/>
      <c r="VHD5" s="47"/>
      <c r="VHE5" s="47"/>
      <c r="VHF5" s="47"/>
      <c r="VHG5" s="79"/>
      <c r="VHH5" s="70"/>
      <c r="VHI5" s="80"/>
      <c r="VHJ5" s="49"/>
      <c r="VHK5" s="49"/>
      <c r="VHL5" s="47"/>
      <c r="VHM5" s="47"/>
      <c r="VHN5" s="47"/>
      <c r="VHO5" s="47"/>
      <c r="VHP5" s="47"/>
      <c r="VHQ5" s="79"/>
      <c r="VHR5" s="70"/>
      <c r="VHS5" s="80"/>
      <c r="VHT5" s="49"/>
      <c r="VHU5" s="49"/>
      <c r="VHV5" s="47"/>
      <c r="VHW5" s="47"/>
      <c r="VHX5" s="47"/>
      <c r="VHY5" s="47"/>
      <c r="VHZ5" s="47"/>
      <c r="VIA5" s="79"/>
      <c r="VIB5" s="70"/>
      <c r="VIC5" s="80"/>
      <c r="VID5" s="49"/>
      <c r="VIE5" s="49"/>
      <c r="VIF5" s="47"/>
      <c r="VIG5" s="47"/>
      <c r="VIH5" s="47"/>
      <c r="VII5" s="47"/>
      <c r="VIJ5" s="47"/>
      <c r="VIK5" s="79"/>
      <c r="VIL5" s="70"/>
      <c r="VIM5" s="80"/>
      <c r="VIN5" s="49"/>
      <c r="VIO5" s="49"/>
      <c r="VIP5" s="47"/>
      <c r="VIQ5" s="47"/>
      <c r="VIR5" s="47"/>
      <c r="VIS5" s="47"/>
      <c r="VIT5" s="47"/>
      <c r="VIU5" s="79"/>
      <c r="VIV5" s="70"/>
      <c r="VIW5" s="80"/>
      <c r="VIX5" s="49"/>
      <c r="VIY5" s="49"/>
      <c r="VIZ5" s="47"/>
      <c r="VJA5" s="47"/>
      <c r="VJB5" s="47"/>
      <c r="VJC5" s="47"/>
      <c r="VJD5" s="47"/>
      <c r="VJE5" s="79"/>
      <c r="VJF5" s="70"/>
      <c r="VJG5" s="80"/>
      <c r="VJH5" s="49"/>
      <c r="VJI5" s="49"/>
      <c r="VJJ5" s="47"/>
      <c r="VJK5" s="47"/>
      <c r="VJL5" s="47"/>
      <c r="VJM5" s="47"/>
      <c r="VJN5" s="47"/>
      <c r="VJO5" s="79"/>
      <c r="VJP5" s="70"/>
      <c r="VJQ5" s="80"/>
      <c r="VJR5" s="49"/>
      <c r="VJS5" s="49"/>
      <c r="VJT5" s="47"/>
      <c r="VJU5" s="47"/>
      <c r="VJV5" s="47"/>
      <c r="VJW5" s="47"/>
      <c r="VJX5" s="47"/>
      <c r="VJY5" s="79"/>
      <c r="VJZ5" s="70"/>
      <c r="VKA5" s="80"/>
      <c r="VKB5" s="49"/>
      <c r="VKC5" s="49"/>
      <c r="VKD5" s="47"/>
      <c r="VKE5" s="47"/>
      <c r="VKF5" s="47"/>
      <c r="VKG5" s="47"/>
      <c r="VKH5" s="47"/>
      <c r="VKI5" s="79"/>
      <c r="VKJ5" s="70"/>
      <c r="VKK5" s="80"/>
      <c r="VKL5" s="49"/>
      <c r="VKM5" s="49"/>
      <c r="VKN5" s="47"/>
      <c r="VKO5" s="47"/>
      <c r="VKP5" s="47"/>
      <c r="VKQ5" s="47"/>
      <c r="VKR5" s="47"/>
      <c r="VKS5" s="79"/>
      <c r="VKT5" s="70"/>
      <c r="VKU5" s="80"/>
      <c r="VKV5" s="49"/>
      <c r="VKW5" s="49"/>
      <c r="VKX5" s="47"/>
      <c r="VKY5" s="47"/>
      <c r="VKZ5" s="47"/>
      <c r="VLA5" s="47"/>
      <c r="VLB5" s="47"/>
      <c r="VLC5" s="79"/>
      <c r="VLD5" s="70"/>
      <c r="VLE5" s="80"/>
      <c r="VLF5" s="49"/>
      <c r="VLG5" s="49"/>
      <c r="VLH5" s="47"/>
      <c r="VLI5" s="47"/>
      <c r="VLJ5" s="47"/>
      <c r="VLK5" s="47"/>
      <c r="VLL5" s="47"/>
      <c r="VLM5" s="79"/>
      <c r="VLN5" s="70"/>
      <c r="VLO5" s="80"/>
      <c r="VLP5" s="49"/>
      <c r="VLQ5" s="49"/>
      <c r="VLR5" s="47"/>
      <c r="VLS5" s="47"/>
      <c r="VLT5" s="47"/>
      <c r="VLU5" s="47"/>
      <c r="VLV5" s="47"/>
      <c r="VLW5" s="79"/>
      <c r="VLX5" s="70"/>
      <c r="VLY5" s="80"/>
      <c r="VLZ5" s="49"/>
      <c r="VMA5" s="49"/>
      <c r="VMB5" s="47"/>
      <c r="VMC5" s="47"/>
      <c r="VMD5" s="47"/>
      <c r="VME5" s="47"/>
      <c r="VMF5" s="47"/>
      <c r="VMG5" s="79"/>
      <c r="VMH5" s="70"/>
      <c r="VMI5" s="80"/>
      <c r="VMJ5" s="49"/>
      <c r="VMK5" s="49"/>
      <c r="VML5" s="47"/>
      <c r="VMM5" s="47"/>
      <c r="VMN5" s="47"/>
      <c r="VMO5" s="47"/>
      <c r="VMP5" s="47"/>
      <c r="VMQ5" s="79"/>
      <c r="VMR5" s="70"/>
      <c r="VMS5" s="80"/>
      <c r="VMT5" s="49"/>
      <c r="VMU5" s="49"/>
      <c r="VMV5" s="47"/>
      <c r="VMW5" s="47"/>
      <c r="VMX5" s="47"/>
      <c r="VMY5" s="47"/>
      <c r="VMZ5" s="47"/>
      <c r="VNA5" s="79"/>
      <c r="VNB5" s="70"/>
      <c r="VNC5" s="80"/>
      <c r="VND5" s="49"/>
      <c r="VNE5" s="49"/>
      <c r="VNF5" s="47"/>
      <c r="VNG5" s="47"/>
      <c r="VNH5" s="47"/>
      <c r="VNI5" s="47"/>
      <c r="VNJ5" s="47"/>
      <c r="VNK5" s="79"/>
      <c r="VNL5" s="70"/>
      <c r="VNM5" s="80"/>
      <c r="VNN5" s="49"/>
      <c r="VNO5" s="49"/>
      <c r="VNP5" s="47"/>
      <c r="VNQ5" s="47"/>
      <c r="VNR5" s="47"/>
      <c r="VNS5" s="47"/>
      <c r="VNT5" s="47"/>
      <c r="VNU5" s="79"/>
      <c r="VNV5" s="70"/>
      <c r="VNW5" s="80"/>
      <c r="VNX5" s="49"/>
      <c r="VNY5" s="49"/>
      <c r="VNZ5" s="47"/>
      <c r="VOA5" s="47"/>
      <c r="VOB5" s="47"/>
      <c r="VOC5" s="47"/>
      <c r="VOD5" s="47"/>
      <c r="VOE5" s="79"/>
      <c r="VOF5" s="70"/>
      <c r="VOG5" s="80"/>
      <c r="VOH5" s="49"/>
      <c r="VOI5" s="49"/>
      <c r="VOJ5" s="47"/>
      <c r="VOK5" s="47"/>
      <c r="VOL5" s="47"/>
      <c r="VOM5" s="47"/>
      <c r="VON5" s="47"/>
      <c r="VOO5" s="79"/>
      <c r="VOP5" s="70"/>
      <c r="VOQ5" s="80"/>
      <c r="VOR5" s="49"/>
      <c r="VOS5" s="49"/>
      <c r="VOT5" s="47"/>
      <c r="VOU5" s="47"/>
      <c r="VOV5" s="47"/>
      <c r="VOW5" s="47"/>
      <c r="VOX5" s="47"/>
      <c r="VOY5" s="79"/>
      <c r="VOZ5" s="70"/>
      <c r="VPA5" s="80"/>
      <c r="VPB5" s="49"/>
      <c r="VPC5" s="49"/>
      <c r="VPD5" s="47"/>
      <c r="VPE5" s="47"/>
      <c r="VPF5" s="47"/>
      <c r="VPG5" s="47"/>
      <c r="VPH5" s="47"/>
      <c r="VPI5" s="79"/>
      <c r="VPJ5" s="70"/>
      <c r="VPK5" s="80"/>
      <c r="VPL5" s="49"/>
      <c r="VPM5" s="49"/>
      <c r="VPN5" s="47"/>
      <c r="VPO5" s="47"/>
      <c r="VPP5" s="47"/>
      <c r="VPQ5" s="47"/>
      <c r="VPR5" s="47"/>
      <c r="VPS5" s="79"/>
      <c r="VPT5" s="70"/>
      <c r="VPU5" s="80"/>
      <c r="VPV5" s="49"/>
      <c r="VPW5" s="49"/>
      <c r="VPX5" s="47"/>
      <c r="VPY5" s="47"/>
      <c r="VPZ5" s="47"/>
      <c r="VQA5" s="47"/>
      <c r="VQB5" s="47"/>
      <c r="VQC5" s="79"/>
      <c r="VQD5" s="70"/>
      <c r="VQE5" s="80"/>
      <c r="VQF5" s="49"/>
      <c r="VQG5" s="49"/>
      <c r="VQH5" s="47"/>
      <c r="VQI5" s="47"/>
      <c r="VQJ5" s="47"/>
      <c r="VQK5" s="47"/>
      <c r="VQL5" s="47"/>
      <c r="VQM5" s="79"/>
      <c r="VQN5" s="70"/>
      <c r="VQO5" s="80"/>
      <c r="VQP5" s="49"/>
      <c r="VQQ5" s="49"/>
      <c r="VQR5" s="47"/>
      <c r="VQS5" s="47"/>
      <c r="VQT5" s="47"/>
      <c r="VQU5" s="47"/>
      <c r="VQV5" s="47"/>
      <c r="VQW5" s="79"/>
      <c r="VQX5" s="70"/>
      <c r="VQY5" s="80"/>
      <c r="VQZ5" s="49"/>
      <c r="VRA5" s="49"/>
      <c r="VRB5" s="47"/>
      <c r="VRC5" s="47"/>
      <c r="VRD5" s="47"/>
      <c r="VRE5" s="47"/>
      <c r="VRF5" s="47"/>
      <c r="VRG5" s="79"/>
      <c r="VRH5" s="70"/>
      <c r="VRI5" s="80"/>
      <c r="VRJ5" s="49"/>
      <c r="VRK5" s="49"/>
      <c r="VRL5" s="47"/>
      <c r="VRM5" s="47"/>
      <c r="VRN5" s="47"/>
      <c r="VRO5" s="47"/>
      <c r="VRP5" s="47"/>
      <c r="VRQ5" s="79"/>
      <c r="VRR5" s="70"/>
      <c r="VRS5" s="80"/>
      <c r="VRT5" s="49"/>
      <c r="VRU5" s="49"/>
      <c r="VRV5" s="47"/>
      <c r="VRW5" s="47"/>
      <c r="VRX5" s="47"/>
      <c r="VRY5" s="47"/>
      <c r="VRZ5" s="47"/>
      <c r="VSA5" s="79"/>
      <c r="VSB5" s="70"/>
      <c r="VSC5" s="80"/>
      <c r="VSD5" s="49"/>
      <c r="VSE5" s="49"/>
      <c r="VSF5" s="47"/>
      <c r="VSG5" s="47"/>
      <c r="VSH5" s="47"/>
      <c r="VSI5" s="47"/>
      <c r="VSJ5" s="47"/>
      <c r="VSK5" s="79"/>
      <c r="VSL5" s="70"/>
      <c r="VSM5" s="80"/>
      <c r="VSN5" s="49"/>
      <c r="VSO5" s="49"/>
      <c r="VSP5" s="47"/>
      <c r="VSQ5" s="47"/>
      <c r="VSR5" s="47"/>
      <c r="VSS5" s="47"/>
      <c r="VST5" s="47"/>
      <c r="VSU5" s="79"/>
      <c r="VSV5" s="70"/>
      <c r="VSW5" s="80"/>
      <c r="VSX5" s="49"/>
      <c r="VSY5" s="49"/>
      <c r="VSZ5" s="47"/>
      <c r="VTA5" s="47"/>
      <c r="VTB5" s="47"/>
      <c r="VTC5" s="47"/>
      <c r="VTD5" s="47"/>
      <c r="VTE5" s="79"/>
      <c r="VTF5" s="70"/>
      <c r="VTG5" s="80"/>
      <c r="VTH5" s="49"/>
      <c r="VTI5" s="49"/>
      <c r="VTJ5" s="47"/>
      <c r="VTK5" s="47"/>
      <c r="VTL5" s="47"/>
      <c r="VTM5" s="47"/>
      <c r="VTN5" s="47"/>
      <c r="VTO5" s="79"/>
      <c r="VTP5" s="70"/>
      <c r="VTQ5" s="80"/>
      <c r="VTR5" s="49"/>
      <c r="VTS5" s="49"/>
      <c r="VTT5" s="47"/>
      <c r="VTU5" s="47"/>
      <c r="VTV5" s="47"/>
      <c r="VTW5" s="47"/>
      <c r="VTX5" s="47"/>
      <c r="VTY5" s="79"/>
      <c r="VTZ5" s="70"/>
      <c r="VUA5" s="80"/>
      <c r="VUB5" s="49"/>
      <c r="VUC5" s="49"/>
      <c r="VUD5" s="47"/>
      <c r="VUE5" s="47"/>
      <c r="VUF5" s="47"/>
      <c r="VUG5" s="47"/>
      <c r="VUH5" s="47"/>
      <c r="VUI5" s="79"/>
      <c r="VUJ5" s="70"/>
      <c r="VUK5" s="80"/>
      <c r="VUL5" s="49"/>
      <c r="VUM5" s="49"/>
      <c r="VUN5" s="47"/>
      <c r="VUO5" s="47"/>
      <c r="VUP5" s="47"/>
      <c r="VUQ5" s="47"/>
      <c r="VUR5" s="47"/>
      <c r="VUS5" s="79"/>
      <c r="VUT5" s="70"/>
      <c r="VUU5" s="80"/>
      <c r="VUV5" s="49"/>
      <c r="VUW5" s="49"/>
      <c r="VUX5" s="47"/>
      <c r="VUY5" s="47"/>
      <c r="VUZ5" s="47"/>
      <c r="VVA5" s="47"/>
      <c r="VVB5" s="47"/>
      <c r="VVC5" s="79"/>
      <c r="VVD5" s="70"/>
      <c r="VVE5" s="80"/>
      <c r="VVF5" s="49"/>
      <c r="VVG5" s="49"/>
      <c r="VVH5" s="47"/>
      <c r="VVI5" s="47"/>
      <c r="VVJ5" s="47"/>
      <c r="VVK5" s="47"/>
      <c r="VVL5" s="47"/>
      <c r="VVM5" s="79"/>
      <c r="VVN5" s="70"/>
      <c r="VVO5" s="80"/>
      <c r="VVP5" s="49"/>
      <c r="VVQ5" s="49"/>
      <c r="VVR5" s="47"/>
      <c r="VVS5" s="47"/>
      <c r="VVT5" s="47"/>
      <c r="VVU5" s="47"/>
      <c r="VVV5" s="47"/>
      <c r="VVW5" s="79"/>
      <c r="VVX5" s="70"/>
      <c r="VVY5" s="80"/>
      <c r="VVZ5" s="49"/>
      <c r="VWA5" s="49"/>
      <c r="VWB5" s="47"/>
      <c r="VWC5" s="47"/>
      <c r="VWD5" s="47"/>
      <c r="VWE5" s="47"/>
      <c r="VWF5" s="47"/>
      <c r="VWG5" s="79"/>
      <c r="VWH5" s="70"/>
      <c r="VWI5" s="80"/>
      <c r="VWJ5" s="49"/>
      <c r="VWK5" s="49"/>
      <c r="VWL5" s="47"/>
      <c r="VWM5" s="47"/>
      <c r="VWN5" s="47"/>
      <c r="VWO5" s="47"/>
      <c r="VWP5" s="47"/>
      <c r="VWQ5" s="79"/>
      <c r="VWR5" s="70"/>
      <c r="VWS5" s="80"/>
      <c r="VWT5" s="49"/>
      <c r="VWU5" s="49"/>
      <c r="VWV5" s="47"/>
      <c r="VWW5" s="47"/>
      <c r="VWX5" s="47"/>
      <c r="VWY5" s="47"/>
      <c r="VWZ5" s="47"/>
      <c r="VXA5" s="79"/>
      <c r="VXB5" s="70"/>
      <c r="VXC5" s="80"/>
      <c r="VXD5" s="49"/>
      <c r="VXE5" s="49"/>
      <c r="VXF5" s="47"/>
      <c r="VXG5" s="47"/>
      <c r="VXH5" s="47"/>
      <c r="VXI5" s="47"/>
      <c r="VXJ5" s="47"/>
      <c r="VXK5" s="79"/>
      <c r="VXL5" s="70"/>
      <c r="VXM5" s="80"/>
      <c r="VXN5" s="49"/>
      <c r="VXO5" s="49"/>
      <c r="VXP5" s="47"/>
      <c r="VXQ5" s="47"/>
      <c r="VXR5" s="47"/>
      <c r="VXS5" s="47"/>
      <c r="VXT5" s="47"/>
      <c r="VXU5" s="79"/>
      <c r="VXV5" s="70"/>
      <c r="VXW5" s="80"/>
      <c r="VXX5" s="49"/>
      <c r="VXY5" s="49"/>
      <c r="VXZ5" s="47"/>
      <c r="VYA5" s="47"/>
      <c r="VYB5" s="47"/>
      <c r="VYC5" s="47"/>
      <c r="VYD5" s="47"/>
      <c r="VYE5" s="79"/>
      <c r="VYF5" s="70"/>
      <c r="VYG5" s="80"/>
      <c r="VYH5" s="49"/>
      <c r="VYI5" s="49"/>
      <c r="VYJ5" s="47"/>
      <c r="VYK5" s="47"/>
      <c r="VYL5" s="47"/>
      <c r="VYM5" s="47"/>
      <c r="VYN5" s="47"/>
      <c r="VYO5" s="79"/>
      <c r="VYP5" s="70"/>
      <c r="VYQ5" s="80"/>
      <c r="VYR5" s="49"/>
      <c r="VYS5" s="49"/>
      <c r="VYT5" s="47"/>
      <c r="VYU5" s="47"/>
      <c r="VYV5" s="47"/>
      <c r="VYW5" s="47"/>
      <c r="VYX5" s="47"/>
      <c r="VYY5" s="79"/>
      <c r="VYZ5" s="70"/>
      <c r="VZA5" s="80"/>
      <c r="VZB5" s="49"/>
      <c r="VZC5" s="49"/>
      <c r="VZD5" s="47"/>
      <c r="VZE5" s="47"/>
      <c r="VZF5" s="47"/>
      <c r="VZG5" s="47"/>
      <c r="VZH5" s="47"/>
      <c r="VZI5" s="79"/>
      <c r="VZJ5" s="70"/>
      <c r="VZK5" s="80"/>
      <c r="VZL5" s="49"/>
      <c r="VZM5" s="49"/>
      <c r="VZN5" s="47"/>
      <c r="VZO5" s="47"/>
      <c r="VZP5" s="47"/>
      <c r="VZQ5" s="47"/>
      <c r="VZR5" s="47"/>
      <c r="VZS5" s="79"/>
      <c r="VZT5" s="70"/>
      <c r="VZU5" s="80"/>
      <c r="VZV5" s="49"/>
      <c r="VZW5" s="49"/>
      <c r="VZX5" s="47"/>
      <c r="VZY5" s="47"/>
      <c r="VZZ5" s="47"/>
      <c r="WAA5" s="47"/>
      <c r="WAB5" s="47"/>
      <c r="WAC5" s="79"/>
      <c r="WAD5" s="70"/>
      <c r="WAE5" s="80"/>
      <c r="WAF5" s="49"/>
      <c r="WAG5" s="49"/>
      <c r="WAH5" s="47"/>
      <c r="WAI5" s="47"/>
      <c r="WAJ5" s="47"/>
      <c r="WAK5" s="47"/>
      <c r="WAL5" s="47"/>
      <c r="WAM5" s="79"/>
      <c r="WAN5" s="70"/>
      <c r="WAO5" s="80"/>
      <c r="WAP5" s="49"/>
      <c r="WAQ5" s="49"/>
      <c r="WAR5" s="47"/>
      <c r="WAS5" s="47"/>
      <c r="WAT5" s="47"/>
      <c r="WAU5" s="47"/>
      <c r="WAV5" s="47"/>
      <c r="WAW5" s="79"/>
      <c r="WAX5" s="70"/>
      <c r="WAY5" s="80"/>
      <c r="WAZ5" s="49"/>
      <c r="WBA5" s="49"/>
      <c r="WBB5" s="47"/>
      <c r="WBC5" s="47"/>
      <c r="WBD5" s="47"/>
      <c r="WBE5" s="47"/>
      <c r="WBF5" s="47"/>
      <c r="WBG5" s="79"/>
      <c r="WBH5" s="70"/>
      <c r="WBI5" s="80"/>
      <c r="WBJ5" s="49"/>
      <c r="WBK5" s="49"/>
      <c r="WBL5" s="47"/>
      <c r="WBM5" s="47"/>
      <c r="WBN5" s="47"/>
      <c r="WBO5" s="47"/>
      <c r="WBP5" s="47"/>
      <c r="WBQ5" s="79"/>
      <c r="WBR5" s="70"/>
      <c r="WBS5" s="80"/>
      <c r="WBT5" s="49"/>
      <c r="WBU5" s="49"/>
      <c r="WBV5" s="47"/>
      <c r="WBW5" s="47"/>
      <c r="WBX5" s="47"/>
      <c r="WBY5" s="47"/>
      <c r="WBZ5" s="47"/>
      <c r="WCA5" s="79"/>
      <c r="WCB5" s="70"/>
      <c r="WCC5" s="80"/>
      <c r="WCD5" s="49"/>
      <c r="WCE5" s="49"/>
      <c r="WCF5" s="47"/>
      <c r="WCG5" s="47"/>
      <c r="WCH5" s="47"/>
      <c r="WCI5" s="47"/>
      <c r="WCJ5" s="47"/>
      <c r="WCK5" s="79"/>
      <c r="WCL5" s="70"/>
      <c r="WCM5" s="80"/>
      <c r="WCN5" s="49"/>
      <c r="WCO5" s="49"/>
      <c r="WCP5" s="47"/>
      <c r="WCQ5" s="47"/>
      <c r="WCR5" s="47"/>
      <c r="WCS5" s="47"/>
      <c r="WCT5" s="47"/>
      <c r="WCU5" s="79"/>
      <c r="WCV5" s="70"/>
      <c r="WCW5" s="80"/>
      <c r="WCX5" s="49"/>
      <c r="WCY5" s="49"/>
      <c r="WCZ5" s="47"/>
      <c r="WDA5" s="47"/>
      <c r="WDB5" s="47"/>
      <c r="WDC5" s="47"/>
      <c r="WDD5" s="47"/>
      <c r="WDE5" s="79"/>
      <c r="WDF5" s="70"/>
      <c r="WDG5" s="80"/>
      <c r="WDH5" s="49"/>
      <c r="WDI5" s="49"/>
      <c r="WDJ5" s="47"/>
      <c r="WDK5" s="47"/>
      <c r="WDL5" s="47"/>
      <c r="WDM5" s="47"/>
      <c r="WDN5" s="47"/>
      <c r="WDO5" s="79"/>
      <c r="WDP5" s="70"/>
      <c r="WDQ5" s="80"/>
      <c r="WDR5" s="49"/>
      <c r="WDS5" s="49"/>
      <c r="WDT5" s="47"/>
      <c r="WDU5" s="47"/>
      <c r="WDV5" s="47"/>
      <c r="WDW5" s="47"/>
      <c r="WDX5" s="47"/>
      <c r="WDY5" s="79"/>
      <c r="WDZ5" s="70"/>
      <c r="WEA5" s="80"/>
      <c r="WEB5" s="49"/>
      <c r="WEC5" s="49"/>
      <c r="WED5" s="47"/>
      <c r="WEE5" s="47"/>
      <c r="WEF5" s="47"/>
      <c r="WEG5" s="47"/>
      <c r="WEH5" s="47"/>
      <c r="WEI5" s="79"/>
      <c r="WEJ5" s="70"/>
      <c r="WEK5" s="80"/>
      <c r="WEL5" s="49"/>
      <c r="WEM5" s="49"/>
      <c r="WEN5" s="47"/>
      <c r="WEO5" s="47"/>
      <c r="WEP5" s="47"/>
      <c r="WEQ5" s="47"/>
      <c r="WER5" s="47"/>
      <c r="WES5" s="79"/>
      <c r="WET5" s="70"/>
      <c r="WEU5" s="80"/>
      <c r="WEV5" s="49"/>
      <c r="WEW5" s="49"/>
      <c r="WEX5" s="47"/>
      <c r="WEY5" s="47"/>
      <c r="WEZ5" s="47"/>
      <c r="WFA5" s="47"/>
      <c r="WFB5" s="47"/>
      <c r="WFC5" s="79"/>
      <c r="WFD5" s="70"/>
      <c r="WFE5" s="80"/>
      <c r="WFF5" s="49"/>
      <c r="WFG5" s="49"/>
      <c r="WFH5" s="47"/>
      <c r="WFI5" s="47"/>
      <c r="WFJ5" s="47"/>
      <c r="WFK5" s="47"/>
      <c r="WFL5" s="47"/>
      <c r="WFM5" s="79"/>
      <c r="WFN5" s="70"/>
      <c r="WFO5" s="80"/>
      <c r="WFP5" s="49"/>
      <c r="WFQ5" s="49"/>
      <c r="WFR5" s="47"/>
      <c r="WFS5" s="47"/>
      <c r="WFT5" s="47"/>
      <c r="WFU5" s="47"/>
      <c r="WFV5" s="47"/>
      <c r="WFW5" s="79"/>
      <c r="WFX5" s="70"/>
      <c r="WFY5" s="80"/>
      <c r="WFZ5" s="49"/>
      <c r="WGA5" s="49"/>
      <c r="WGB5" s="47"/>
      <c r="WGC5" s="47"/>
      <c r="WGD5" s="47"/>
      <c r="WGE5" s="47"/>
      <c r="WGF5" s="47"/>
      <c r="WGG5" s="79"/>
      <c r="WGH5" s="70"/>
      <c r="WGI5" s="80"/>
      <c r="WGJ5" s="49"/>
      <c r="WGK5" s="49"/>
      <c r="WGL5" s="47"/>
      <c r="WGM5" s="47"/>
      <c r="WGN5" s="47"/>
      <c r="WGO5" s="47"/>
      <c r="WGP5" s="47"/>
      <c r="WGQ5" s="79"/>
      <c r="WGR5" s="70"/>
      <c r="WGS5" s="80"/>
      <c r="WGT5" s="49"/>
      <c r="WGU5" s="49"/>
      <c r="WGV5" s="47"/>
      <c r="WGW5" s="47"/>
      <c r="WGX5" s="47"/>
      <c r="WGY5" s="47"/>
      <c r="WGZ5" s="47"/>
      <c r="WHA5" s="79"/>
      <c r="WHB5" s="70"/>
      <c r="WHC5" s="80"/>
      <c r="WHD5" s="49"/>
      <c r="WHE5" s="49"/>
      <c r="WHF5" s="47"/>
      <c r="WHG5" s="47"/>
      <c r="WHH5" s="47"/>
      <c r="WHI5" s="47"/>
      <c r="WHJ5" s="47"/>
      <c r="WHK5" s="79"/>
      <c r="WHL5" s="70"/>
      <c r="WHM5" s="80"/>
      <c r="WHN5" s="49"/>
      <c r="WHO5" s="49"/>
      <c r="WHP5" s="47"/>
      <c r="WHQ5" s="47"/>
      <c r="WHR5" s="47"/>
      <c r="WHS5" s="47"/>
      <c r="WHT5" s="47"/>
      <c r="WHU5" s="79"/>
      <c r="WHV5" s="70"/>
      <c r="WHW5" s="80"/>
      <c r="WHX5" s="49"/>
      <c r="WHY5" s="49"/>
      <c r="WHZ5" s="47"/>
      <c r="WIA5" s="47"/>
      <c r="WIB5" s="47"/>
      <c r="WIC5" s="47"/>
      <c r="WID5" s="47"/>
      <c r="WIE5" s="79"/>
      <c r="WIF5" s="70"/>
      <c r="WIG5" s="80"/>
      <c r="WIH5" s="49"/>
      <c r="WII5" s="49"/>
      <c r="WIJ5" s="47"/>
      <c r="WIK5" s="47"/>
      <c r="WIL5" s="47"/>
      <c r="WIM5" s="47"/>
      <c r="WIN5" s="47"/>
      <c r="WIO5" s="79"/>
      <c r="WIP5" s="70"/>
      <c r="WIQ5" s="80"/>
      <c r="WIR5" s="49"/>
      <c r="WIS5" s="49"/>
      <c r="WIT5" s="47"/>
      <c r="WIU5" s="47"/>
      <c r="WIV5" s="47"/>
      <c r="WIW5" s="47"/>
      <c r="WIX5" s="47"/>
      <c r="WIY5" s="79"/>
      <c r="WIZ5" s="70"/>
      <c r="WJA5" s="80"/>
      <c r="WJB5" s="49"/>
      <c r="WJC5" s="49"/>
      <c r="WJD5" s="47"/>
      <c r="WJE5" s="47"/>
      <c r="WJF5" s="47"/>
      <c r="WJG5" s="47"/>
      <c r="WJH5" s="47"/>
      <c r="WJI5" s="79"/>
      <c r="WJJ5" s="70"/>
      <c r="WJK5" s="80"/>
      <c r="WJL5" s="49"/>
      <c r="WJM5" s="49"/>
      <c r="WJN5" s="47"/>
      <c r="WJO5" s="47"/>
      <c r="WJP5" s="47"/>
      <c r="WJQ5" s="47"/>
      <c r="WJR5" s="47"/>
      <c r="WJS5" s="79"/>
      <c r="WJT5" s="70"/>
      <c r="WJU5" s="80"/>
      <c r="WJV5" s="49"/>
      <c r="WJW5" s="49"/>
      <c r="WJX5" s="47"/>
      <c r="WJY5" s="47"/>
      <c r="WJZ5" s="47"/>
      <c r="WKA5" s="47"/>
      <c r="WKB5" s="47"/>
      <c r="WKC5" s="79"/>
      <c r="WKD5" s="70"/>
      <c r="WKE5" s="80"/>
      <c r="WKF5" s="49"/>
      <c r="WKG5" s="49"/>
      <c r="WKH5" s="47"/>
      <c r="WKI5" s="47"/>
      <c r="WKJ5" s="47"/>
      <c r="WKK5" s="47"/>
      <c r="WKL5" s="47"/>
      <c r="WKM5" s="79"/>
      <c r="WKN5" s="70"/>
      <c r="WKO5" s="80"/>
      <c r="WKP5" s="49"/>
      <c r="WKQ5" s="49"/>
      <c r="WKR5" s="47"/>
      <c r="WKS5" s="47"/>
      <c r="WKT5" s="47"/>
      <c r="WKU5" s="47"/>
      <c r="WKV5" s="47"/>
      <c r="WKW5" s="79"/>
      <c r="WKX5" s="70"/>
      <c r="WKY5" s="80"/>
      <c r="WKZ5" s="49"/>
      <c r="WLA5" s="49"/>
      <c r="WLB5" s="47"/>
      <c r="WLC5" s="47"/>
      <c r="WLD5" s="47"/>
      <c r="WLE5" s="47"/>
      <c r="WLF5" s="47"/>
      <c r="WLG5" s="79"/>
      <c r="WLH5" s="70"/>
      <c r="WLI5" s="80"/>
      <c r="WLJ5" s="49"/>
      <c r="WLK5" s="49"/>
      <c r="WLL5" s="47"/>
      <c r="WLM5" s="47"/>
      <c r="WLN5" s="47"/>
      <c r="WLO5" s="47"/>
      <c r="WLP5" s="47"/>
      <c r="WLQ5" s="79"/>
      <c r="WLR5" s="70"/>
      <c r="WLS5" s="80"/>
      <c r="WLT5" s="49"/>
      <c r="WLU5" s="49"/>
      <c r="WLV5" s="47"/>
      <c r="WLW5" s="47"/>
      <c r="WLX5" s="47"/>
      <c r="WLY5" s="47"/>
      <c r="WLZ5" s="47"/>
      <c r="WMA5" s="79"/>
      <c r="WMB5" s="70"/>
      <c r="WMC5" s="80"/>
      <c r="WMD5" s="49"/>
      <c r="WME5" s="49"/>
      <c r="WMF5" s="47"/>
      <c r="WMG5" s="47"/>
      <c r="WMH5" s="47"/>
      <c r="WMI5" s="47"/>
      <c r="WMJ5" s="47"/>
      <c r="WMK5" s="79"/>
      <c r="WML5" s="70"/>
      <c r="WMM5" s="80"/>
      <c r="WMN5" s="49"/>
      <c r="WMO5" s="49"/>
      <c r="WMP5" s="47"/>
      <c r="WMQ5" s="47"/>
      <c r="WMR5" s="47"/>
      <c r="WMS5" s="47"/>
      <c r="WMT5" s="47"/>
      <c r="WMU5" s="79"/>
      <c r="WMV5" s="70"/>
      <c r="WMW5" s="80"/>
      <c r="WMX5" s="49"/>
      <c r="WMY5" s="49"/>
      <c r="WMZ5" s="47"/>
      <c r="WNA5" s="47"/>
      <c r="WNB5" s="47"/>
      <c r="WNC5" s="47"/>
      <c r="WND5" s="47"/>
      <c r="WNE5" s="79"/>
      <c r="WNF5" s="70"/>
      <c r="WNG5" s="80"/>
      <c r="WNH5" s="49"/>
      <c r="WNI5" s="49"/>
      <c r="WNJ5" s="47"/>
      <c r="WNK5" s="47"/>
      <c r="WNL5" s="47"/>
      <c r="WNM5" s="47"/>
      <c r="WNN5" s="47"/>
      <c r="WNO5" s="79"/>
      <c r="WNP5" s="70"/>
      <c r="WNQ5" s="80"/>
      <c r="WNR5" s="49"/>
      <c r="WNS5" s="49"/>
      <c r="WNT5" s="47"/>
      <c r="WNU5" s="47"/>
      <c r="WNV5" s="47"/>
      <c r="WNW5" s="47"/>
      <c r="WNX5" s="47"/>
      <c r="WNY5" s="79"/>
      <c r="WNZ5" s="70"/>
      <c r="WOA5" s="80"/>
      <c r="WOB5" s="49"/>
      <c r="WOC5" s="49"/>
      <c r="WOD5" s="47"/>
      <c r="WOE5" s="47"/>
      <c r="WOF5" s="47"/>
      <c r="WOG5" s="47"/>
      <c r="WOH5" s="47"/>
      <c r="WOI5" s="79"/>
      <c r="WOJ5" s="70"/>
      <c r="WOK5" s="80"/>
      <c r="WOL5" s="49"/>
      <c r="WOM5" s="49"/>
      <c r="WON5" s="47"/>
      <c r="WOO5" s="47"/>
      <c r="WOP5" s="47"/>
      <c r="WOQ5" s="47"/>
      <c r="WOR5" s="47"/>
      <c r="WOS5" s="79"/>
      <c r="WOT5" s="70"/>
      <c r="WOU5" s="80"/>
      <c r="WOV5" s="49"/>
      <c r="WOW5" s="49"/>
      <c r="WOX5" s="47"/>
      <c r="WOY5" s="47"/>
      <c r="WOZ5" s="47"/>
      <c r="WPA5" s="47"/>
      <c r="WPB5" s="47"/>
      <c r="WPC5" s="79"/>
      <c r="WPD5" s="70"/>
      <c r="WPE5" s="80"/>
      <c r="WPF5" s="49"/>
      <c r="WPG5" s="49"/>
      <c r="WPH5" s="47"/>
      <c r="WPI5" s="47"/>
      <c r="WPJ5" s="47"/>
      <c r="WPK5" s="47"/>
      <c r="WPL5" s="47"/>
      <c r="WPM5" s="79"/>
      <c r="WPN5" s="70"/>
      <c r="WPO5" s="80"/>
      <c r="WPP5" s="49"/>
      <c r="WPQ5" s="49"/>
      <c r="WPR5" s="47"/>
      <c r="WPS5" s="47"/>
      <c r="WPT5" s="47"/>
      <c r="WPU5" s="47"/>
      <c r="WPV5" s="47"/>
      <c r="WPW5" s="79"/>
      <c r="WPX5" s="70"/>
      <c r="WPY5" s="80"/>
      <c r="WPZ5" s="49"/>
      <c r="WQA5" s="49"/>
      <c r="WQB5" s="47"/>
      <c r="WQC5" s="47"/>
      <c r="WQD5" s="47"/>
      <c r="WQE5" s="47"/>
      <c r="WQF5" s="47"/>
      <c r="WQG5" s="79"/>
      <c r="WQH5" s="70"/>
      <c r="WQI5" s="80"/>
      <c r="WQJ5" s="49"/>
      <c r="WQK5" s="49"/>
      <c r="WQL5" s="47"/>
      <c r="WQM5" s="47"/>
      <c r="WQN5" s="47"/>
      <c r="WQO5" s="47"/>
      <c r="WQP5" s="47"/>
      <c r="WQQ5" s="79"/>
      <c r="WQR5" s="70"/>
      <c r="WQS5" s="80"/>
      <c r="WQT5" s="49"/>
      <c r="WQU5" s="49"/>
      <c r="WQV5" s="47"/>
      <c r="WQW5" s="47"/>
      <c r="WQX5" s="47"/>
      <c r="WQY5" s="47"/>
      <c r="WQZ5" s="47"/>
      <c r="WRA5" s="79"/>
      <c r="WRB5" s="70"/>
      <c r="WRC5" s="80"/>
      <c r="WRD5" s="49"/>
      <c r="WRE5" s="49"/>
      <c r="WRF5" s="47"/>
      <c r="WRG5" s="47"/>
      <c r="WRH5" s="47"/>
      <c r="WRI5" s="47"/>
      <c r="WRJ5" s="47"/>
      <c r="WRK5" s="79"/>
      <c r="WRL5" s="70"/>
      <c r="WRM5" s="80"/>
      <c r="WRN5" s="49"/>
      <c r="WRO5" s="49"/>
      <c r="WRP5" s="47"/>
      <c r="WRQ5" s="47"/>
      <c r="WRR5" s="47"/>
      <c r="WRS5" s="47"/>
      <c r="WRT5" s="47"/>
      <c r="WRU5" s="79"/>
      <c r="WRV5" s="70"/>
      <c r="WRW5" s="80"/>
      <c r="WRX5" s="49"/>
      <c r="WRY5" s="49"/>
      <c r="WRZ5" s="47"/>
      <c r="WSA5" s="47"/>
      <c r="WSB5" s="47"/>
      <c r="WSC5" s="47"/>
      <c r="WSD5" s="47"/>
      <c r="WSE5" s="79"/>
      <c r="WSF5" s="70"/>
      <c r="WSG5" s="80"/>
      <c r="WSH5" s="49"/>
      <c r="WSI5" s="49"/>
      <c r="WSJ5" s="47"/>
      <c r="WSK5" s="47"/>
      <c r="WSL5" s="47"/>
      <c r="WSM5" s="47"/>
      <c r="WSN5" s="47"/>
      <c r="WSO5" s="79"/>
      <c r="WSP5" s="70"/>
      <c r="WSQ5" s="80"/>
      <c r="WSR5" s="49"/>
      <c r="WSS5" s="49"/>
      <c r="WST5" s="47"/>
      <c r="WSU5" s="47"/>
      <c r="WSV5" s="47"/>
      <c r="WSW5" s="47"/>
      <c r="WSX5" s="47"/>
      <c r="WSY5" s="79"/>
      <c r="WSZ5" s="70"/>
      <c r="WTA5" s="80"/>
      <c r="WTB5" s="49"/>
      <c r="WTC5" s="49"/>
      <c r="WTD5" s="47"/>
      <c r="WTE5" s="47"/>
      <c r="WTF5" s="47"/>
      <c r="WTG5" s="47"/>
      <c r="WTH5" s="47"/>
      <c r="WTI5" s="79"/>
      <c r="WTJ5" s="70"/>
      <c r="WTK5" s="80"/>
      <c r="WTL5" s="49"/>
      <c r="WTM5" s="49"/>
      <c r="WTN5" s="47"/>
      <c r="WTO5" s="47"/>
      <c r="WTP5" s="47"/>
      <c r="WTQ5" s="47"/>
      <c r="WTR5" s="47"/>
      <c r="WTS5" s="79"/>
      <c r="WTT5" s="70"/>
      <c r="WTU5" s="80"/>
      <c r="WTV5" s="49"/>
      <c r="WTW5" s="49"/>
      <c r="WTX5" s="47"/>
      <c r="WTY5" s="47"/>
      <c r="WTZ5" s="47"/>
      <c r="WUA5" s="47"/>
      <c r="WUB5" s="47"/>
      <c r="WUC5" s="79"/>
      <c r="WUD5" s="70"/>
      <c r="WUE5" s="80"/>
      <c r="WUF5" s="49"/>
      <c r="WUG5" s="49"/>
      <c r="WUH5" s="47"/>
      <c r="WUI5" s="47"/>
      <c r="WUJ5" s="47"/>
      <c r="WUK5" s="47"/>
      <c r="WUL5" s="47"/>
      <c r="WUM5" s="79"/>
      <c r="WUN5" s="70"/>
      <c r="WUO5" s="80"/>
      <c r="WUP5" s="49"/>
      <c r="WUQ5" s="49"/>
      <c r="WUR5" s="47"/>
      <c r="WUS5" s="47"/>
      <c r="WUT5" s="47"/>
      <c r="WUU5" s="47"/>
      <c r="WUV5" s="47"/>
      <c r="WUW5" s="79"/>
      <c r="WUX5" s="70"/>
      <c r="WUY5" s="80"/>
      <c r="WUZ5" s="49"/>
      <c r="WVA5" s="49"/>
      <c r="WVB5" s="47"/>
      <c r="WVC5" s="47"/>
      <c r="WVD5" s="47"/>
      <c r="WVE5" s="47"/>
      <c r="WVF5" s="47"/>
      <c r="WVG5" s="79"/>
      <c r="WVH5" s="70"/>
      <c r="WVI5" s="80"/>
      <c r="WVJ5" s="49"/>
      <c r="WVK5" s="49"/>
      <c r="WVL5" s="47"/>
      <c r="WVM5" s="47"/>
      <c r="WVN5" s="47"/>
      <c r="WVO5" s="47"/>
      <c r="WVP5" s="47"/>
      <c r="WVQ5" s="79"/>
      <c r="WVR5" s="70"/>
      <c r="WVS5" s="80"/>
      <c r="WVT5" s="49"/>
      <c r="WVU5" s="49"/>
      <c r="WVV5" s="47"/>
      <c r="WVW5" s="47"/>
      <c r="WVX5" s="47"/>
      <c r="WVY5" s="47"/>
      <c r="WVZ5" s="47"/>
      <c r="WWA5" s="79"/>
      <c r="WWB5" s="70"/>
      <c r="WWC5" s="80"/>
      <c r="WWD5" s="49"/>
      <c r="WWE5" s="49"/>
      <c r="WWF5" s="47"/>
      <c r="WWG5" s="47"/>
      <c r="WWH5" s="47"/>
      <c r="WWI5" s="47"/>
      <c r="WWJ5" s="47"/>
      <c r="WWK5" s="79"/>
      <c r="WWL5" s="70"/>
      <c r="WWM5" s="80"/>
      <c r="WWN5" s="49"/>
      <c r="WWO5" s="49"/>
      <c r="WWP5" s="47"/>
      <c r="WWQ5" s="47"/>
      <c r="WWR5" s="47"/>
      <c r="WWS5" s="47"/>
      <c r="WWT5" s="47"/>
      <c r="WWU5" s="79"/>
      <c r="WWV5" s="70"/>
      <c r="WWW5" s="80"/>
      <c r="WWX5" s="49"/>
      <c r="WWY5" s="49"/>
      <c r="WWZ5" s="47"/>
      <c r="WXA5" s="47"/>
      <c r="WXB5" s="47"/>
      <c r="WXC5" s="47"/>
      <c r="WXD5" s="47"/>
      <c r="WXE5" s="79"/>
      <c r="WXF5" s="70"/>
      <c r="WXG5" s="80"/>
      <c r="WXH5" s="49"/>
      <c r="WXI5" s="49"/>
      <c r="WXJ5" s="47"/>
      <c r="WXK5" s="47"/>
      <c r="WXL5" s="47"/>
      <c r="WXM5" s="47"/>
      <c r="WXN5" s="47"/>
      <c r="WXO5" s="79"/>
      <c r="WXP5" s="70"/>
      <c r="WXQ5" s="80"/>
      <c r="WXR5" s="49"/>
      <c r="WXS5" s="49"/>
      <c r="WXT5" s="47"/>
      <c r="WXU5" s="47"/>
      <c r="WXV5" s="47"/>
      <c r="WXW5" s="47"/>
      <c r="WXX5" s="47"/>
      <c r="WXY5" s="79"/>
      <c r="WXZ5" s="70"/>
      <c r="WYA5" s="80"/>
      <c r="WYB5" s="49"/>
      <c r="WYC5" s="49"/>
      <c r="WYD5" s="47"/>
      <c r="WYE5" s="47"/>
      <c r="WYF5" s="47"/>
      <c r="WYG5" s="47"/>
      <c r="WYH5" s="47"/>
      <c r="WYI5" s="79"/>
      <c r="WYJ5" s="70"/>
      <c r="WYK5" s="80"/>
      <c r="WYL5" s="49"/>
      <c r="WYM5" s="49"/>
      <c r="WYN5" s="47"/>
      <c r="WYO5" s="47"/>
      <c r="WYP5" s="47"/>
      <c r="WYQ5" s="47"/>
      <c r="WYR5" s="47"/>
      <c r="WYS5" s="79"/>
      <c r="WYT5" s="70"/>
      <c r="WYU5" s="80"/>
      <c r="WYV5" s="49"/>
      <c r="WYW5" s="49"/>
      <c r="WYX5" s="47"/>
      <c r="WYY5" s="47"/>
      <c r="WYZ5" s="47"/>
      <c r="WZA5" s="47"/>
      <c r="WZB5" s="47"/>
      <c r="WZC5" s="79"/>
      <c r="WZD5" s="70"/>
      <c r="WZE5" s="80"/>
      <c r="WZF5" s="49"/>
      <c r="WZG5" s="49"/>
      <c r="WZH5" s="47"/>
      <c r="WZI5" s="47"/>
      <c r="WZJ5" s="47"/>
      <c r="WZK5" s="47"/>
      <c r="WZL5" s="47"/>
      <c r="WZM5" s="79"/>
      <c r="WZN5" s="70"/>
      <c r="WZO5" s="80"/>
      <c r="WZP5" s="49"/>
      <c r="WZQ5" s="49"/>
      <c r="WZR5" s="47"/>
      <c r="WZS5" s="47"/>
      <c r="WZT5" s="47"/>
      <c r="WZU5" s="47"/>
      <c r="WZV5" s="47"/>
      <c r="WZW5" s="79"/>
      <c r="WZX5" s="70"/>
      <c r="WZY5" s="80"/>
      <c r="WZZ5" s="49"/>
      <c r="XAA5" s="49"/>
      <c r="XAB5" s="47"/>
      <c r="XAC5" s="47"/>
      <c r="XAD5" s="47"/>
      <c r="XAE5" s="47"/>
      <c r="XAF5" s="47"/>
      <c r="XAG5" s="79"/>
      <c r="XAH5" s="70"/>
      <c r="XAI5" s="80"/>
      <c r="XAJ5" s="49"/>
      <c r="XAK5" s="49"/>
      <c r="XAL5" s="47"/>
      <c r="XAM5" s="47"/>
      <c r="XAN5" s="47"/>
      <c r="XAO5" s="47"/>
      <c r="XAP5" s="47"/>
      <c r="XAQ5" s="79"/>
      <c r="XAR5" s="70"/>
      <c r="XAS5" s="80"/>
      <c r="XAT5" s="49"/>
      <c r="XAU5" s="49"/>
      <c r="XAV5" s="47"/>
      <c r="XAW5" s="47"/>
      <c r="XAX5" s="47"/>
      <c r="XAY5" s="47"/>
      <c r="XAZ5" s="47"/>
      <c r="XBA5" s="79"/>
      <c r="XBB5" s="70"/>
      <c r="XBC5" s="80"/>
      <c r="XBD5" s="49"/>
      <c r="XBE5" s="49"/>
      <c r="XBF5" s="47"/>
      <c r="XBG5" s="47"/>
      <c r="XBH5" s="47"/>
      <c r="XBI5" s="47"/>
      <c r="XBJ5" s="47"/>
      <c r="XBK5" s="79"/>
      <c r="XBL5" s="70"/>
      <c r="XBM5" s="80"/>
      <c r="XBN5" s="49"/>
      <c r="XBO5" s="49"/>
      <c r="XBP5" s="47"/>
      <c r="XBQ5" s="47"/>
      <c r="XBR5" s="47"/>
      <c r="XBS5" s="47"/>
      <c r="XBT5" s="47"/>
      <c r="XBU5" s="79"/>
      <c r="XBV5" s="70"/>
      <c r="XBW5" s="80"/>
      <c r="XBX5" s="49"/>
      <c r="XBY5" s="49"/>
      <c r="XBZ5" s="47"/>
      <c r="XCA5" s="47"/>
      <c r="XCB5" s="47"/>
      <c r="XCC5" s="47"/>
      <c r="XCD5" s="47"/>
      <c r="XCE5" s="79"/>
      <c r="XCF5" s="70"/>
      <c r="XCG5" s="80"/>
      <c r="XCH5" s="49"/>
      <c r="XCI5" s="49"/>
      <c r="XCJ5" s="47"/>
      <c r="XCK5" s="47"/>
      <c r="XCL5" s="47"/>
      <c r="XCM5" s="47"/>
      <c r="XCN5" s="47"/>
      <c r="XCO5" s="79"/>
      <c r="XCP5" s="70"/>
      <c r="XCQ5" s="80"/>
      <c r="XCR5" s="49"/>
      <c r="XCS5" s="49"/>
      <c r="XCT5" s="47"/>
      <c r="XCU5" s="47"/>
      <c r="XCV5" s="47"/>
      <c r="XCW5" s="47"/>
      <c r="XCX5" s="47"/>
      <c r="XCY5" s="79"/>
      <c r="XCZ5" s="70"/>
      <c r="XDA5" s="80"/>
      <c r="XDB5" s="49"/>
      <c r="XDC5" s="49"/>
      <c r="XDD5" s="47"/>
      <c r="XDE5" s="47"/>
      <c r="XDF5" s="47"/>
      <c r="XDG5" s="47"/>
      <c r="XDH5" s="47"/>
      <c r="XDI5" s="79"/>
      <c r="XDJ5" s="70"/>
      <c r="XDK5" s="80"/>
      <c r="XDL5" s="49"/>
      <c r="XDM5" s="49"/>
      <c r="XDN5" s="47"/>
      <c r="XDO5" s="47"/>
      <c r="XDP5" s="47"/>
      <c r="XDQ5" s="47"/>
      <c r="XDR5" s="47"/>
      <c r="XDS5" s="79"/>
      <c r="XDT5" s="70"/>
      <c r="XDU5" s="80"/>
      <c r="XDV5" s="49"/>
      <c r="XDW5" s="49"/>
      <c r="XDX5" s="47"/>
      <c r="XDY5" s="47"/>
      <c r="XDZ5" s="47"/>
      <c r="XEA5" s="47"/>
      <c r="XEB5" s="47"/>
      <c r="XEC5" s="79"/>
      <c r="XED5" s="70"/>
      <c r="XEE5" s="80"/>
      <c r="XEF5" s="49"/>
      <c r="XEG5" s="49"/>
      <c r="XEH5" s="47"/>
      <c r="XEI5" s="47"/>
      <c r="XEJ5" s="47"/>
      <c r="XEK5" s="47"/>
      <c r="XEL5" s="47"/>
      <c r="XEM5" s="79"/>
      <c r="XEN5" s="70"/>
      <c r="XEO5" s="80"/>
      <c r="XEP5" s="49"/>
      <c r="XEQ5" s="49"/>
      <c r="XER5" s="47"/>
      <c r="XES5" s="47"/>
      <c r="XET5" s="47"/>
      <c r="XEU5" s="47"/>
      <c r="XEV5" s="47"/>
      <c r="XEW5" s="79"/>
      <c r="XEX5" s="70"/>
      <c r="XEY5" s="80"/>
      <c r="XEZ5" s="49"/>
      <c r="XFA5" s="49"/>
      <c r="XFB5" s="47"/>
      <c r="XFC5" s="47"/>
      <c r="XFD5" s="47"/>
    </row>
    <row r="6" spans="1:16384" customFormat="1" ht="75" customHeight="1" thickBot="1" x14ac:dyDescent="0.3">
      <c r="A6" s="31">
        <v>45748</v>
      </c>
      <c r="B6" s="47" t="s">
        <v>27</v>
      </c>
      <c r="C6" s="55" t="s">
        <v>91</v>
      </c>
      <c r="D6" s="39" t="s">
        <v>651</v>
      </c>
    </row>
    <row r="7" spans="1:16384" customFormat="1" ht="45" customHeight="1" thickBot="1" x14ac:dyDescent="0.3">
      <c r="A7" s="31">
        <v>45446</v>
      </c>
      <c r="B7" s="47" t="s">
        <v>334</v>
      </c>
      <c r="C7" s="55" t="s">
        <v>636</v>
      </c>
      <c r="D7" s="67" t="s">
        <v>637</v>
      </c>
    </row>
    <row r="8" spans="1:16384" customFormat="1" ht="45" customHeight="1" thickBot="1" x14ac:dyDescent="0.3">
      <c r="A8" s="31">
        <v>45191</v>
      </c>
      <c r="B8" s="47" t="s">
        <v>618</v>
      </c>
      <c r="C8" s="55" t="s">
        <v>619</v>
      </c>
      <c r="D8" s="67" t="s">
        <v>620</v>
      </c>
    </row>
    <row r="9" spans="1:16384" customFormat="1" ht="45" customHeight="1" thickBot="1" x14ac:dyDescent="0.3">
      <c r="A9" s="31">
        <v>44986</v>
      </c>
      <c r="B9" s="47" t="s">
        <v>16</v>
      </c>
      <c r="C9" s="55" t="s">
        <v>99</v>
      </c>
      <c r="D9" s="39" t="s">
        <v>641</v>
      </c>
    </row>
    <row r="10" spans="1:16384" customFormat="1" ht="45" customHeight="1" thickBot="1" x14ac:dyDescent="0.3">
      <c r="A10" s="31">
        <v>45170</v>
      </c>
      <c r="B10" s="47" t="s">
        <v>14</v>
      </c>
      <c r="C10" s="55" t="s">
        <v>609</v>
      </c>
      <c r="D10" s="67" t="s">
        <v>610</v>
      </c>
    </row>
    <row r="11" spans="1:16384" customFormat="1" ht="45" customHeight="1" thickBot="1" x14ac:dyDescent="0.3">
      <c r="A11" s="31">
        <v>45017</v>
      </c>
      <c r="B11" s="47" t="s">
        <v>499</v>
      </c>
      <c r="C11" s="55" t="s">
        <v>600</v>
      </c>
      <c r="D11" s="39" t="s">
        <v>601</v>
      </c>
    </row>
    <row r="12" spans="1:16384" customFormat="1" ht="45" customHeight="1" thickBot="1" x14ac:dyDescent="0.3">
      <c r="A12" s="31">
        <v>44831</v>
      </c>
      <c r="B12" s="47" t="s">
        <v>590</v>
      </c>
      <c r="C12" s="55" t="s">
        <v>589</v>
      </c>
      <c r="D12" s="67" t="s">
        <v>587</v>
      </c>
    </row>
    <row r="13" spans="1:16384" customFormat="1" ht="45" customHeight="1" thickBot="1" x14ac:dyDescent="0.3">
      <c r="A13" s="31">
        <v>44831</v>
      </c>
      <c r="B13" s="47" t="s">
        <v>356</v>
      </c>
      <c r="C13" s="55" t="s">
        <v>588</v>
      </c>
      <c r="D13" s="67" t="s">
        <v>587</v>
      </c>
    </row>
    <row r="14" spans="1:16384" customFormat="1" ht="45" customHeight="1" thickBot="1" x14ac:dyDescent="0.3">
      <c r="A14" s="31">
        <v>44831</v>
      </c>
      <c r="B14" s="47" t="s">
        <v>367</v>
      </c>
      <c r="C14" s="55" t="s">
        <v>586</v>
      </c>
      <c r="D14" s="39" t="s">
        <v>593</v>
      </c>
    </row>
    <row r="15" spans="1:16384" customFormat="1" ht="45" customHeight="1" thickBot="1" x14ac:dyDescent="0.3">
      <c r="A15" s="31">
        <v>44831</v>
      </c>
      <c r="B15" s="47" t="s">
        <v>25</v>
      </c>
      <c r="C15" s="55" t="s">
        <v>120</v>
      </c>
      <c r="D15" s="39" t="s">
        <v>581</v>
      </c>
    </row>
    <row r="16" spans="1:16384" customFormat="1" ht="45" customHeight="1" thickBot="1" x14ac:dyDescent="0.3">
      <c r="A16" s="60">
        <v>44712</v>
      </c>
      <c r="B16" s="60" t="s">
        <v>34</v>
      </c>
      <c r="C16" s="61" t="s">
        <v>576</v>
      </c>
      <c r="D16" s="61" t="s">
        <v>577</v>
      </c>
    </row>
    <row r="17" spans="1:4" ht="45" customHeight="1" thickBot="1" x14ac:dyDescent="0.3">
      <c r="A17" s="31">
        <v>44621</v>
      </c>
      <c r="B17" s="47" t="s">
        <v>17</v>
      </c>
      <c r="C17" s="55" t="s">
        <v>100</v>
      </c>
      <c r="D17" s="39" t="s">
        <v>568</v>
      </c>
    </row>
    <row r="18" spans="1:4" ht="45" customHeight="1" thickBot="1" x14ac:dyDescent="0.3">
      <c r="A18" s="31">
        <v>44531</v>
      </c>
      <c r="B18" s="47" t="s">
        <v>23</v>
      </c>
      <c r="C18" s="55" t="s">
        <v>558</v>
      </c>
      <c r="D18" s="39" t="s">
        <v>563</v>
      </c>
    </row>
    <row r="19" spans="1:4" ht="45" customHeight="1" thickBot="1" x14ac:dyDescent="0.3">
      <c r="A19" s="31">
        <v>44531</v>
      </c>
      <c r="B19" s="47" t="s">
        <v>9</v>
      </c>
      <c r="C19" s="55" t="s">
        <v>94</v>
      </c>
      <c r="D19" s="39" t="s">
        <v>555</v>
      </c>
    </row>
    <row r="20" spans="1:4" ht="45" customHeight="1" thickBot="1" x14ac:dyDescent="0.3">
      <c r="A20" s="31">
        <v>44323</v>
      </c>
      <c r="B20" s="47" t="s">
        <v>361</v>
      </c>
      <c r="C20" s="55" t="s">
        <v>362</v>
      </c>
      <c r="D20" s="39" t="s">
        <v>549</v>
      </c>
    </row>
    <row r="21" spans="1:4" ht="45" customHeight="1" thickBot="1" x14ac:dyDescent="0.3">
      <c r="A21" s="31">
        <v>44323</v>
      </c>
      <c r="B21" s="47" t="s">
        <v>365</v>
      </c>
      <c r="C21" s="55" t="s">
        <v>366</v>
      </c>
      <c r="D21" s="39" t="s">
        <v>547</v>
      </c>
    </row>
    <row r="22" spans="1:4" ht="45" customHeight="1" thickBot="1" x14ac:dyDescent="0.3">
      <c r="A22" s="31">
        <v>44186</v>
      </c>
      <c r="B22" s="47" t="s">
        <v>373</v>
      </c>
      <c r="C22" s="55" t="s">
        <v>372</v>
      </c>
      <c r="D22" s="39" t="s">
        <v>544</v>
      </c>
    </row>
    <row r="23" spans="1:4" ht="45" customHeight="1" thickBot="1" x14ac:dyDescent="0.3">
      <c r="A23" s="31">
        <v>44168</v>
      </c>
      <c r="B23" s="47" t="s">
        <v>12</v>
      </c>
      <c r="C23" s="46" t="s">
        <v>508</v>
      </c>
      <c r="D23" s="39" t="s">
        <v>510</v>
      </c>
    </row>
    <row r="24" spans="1:4" ht="45" customHeight="1" thickBot="1" x14ac:dyDescent="0.3">
      <c r="A24" s="31">
        <v>44168</v>
      </c>
      <c r="B24" s="53" t="s">
        <v>31</v>
      </c>
      <c r="C24" s="54" t="s">
        <v>503</v>
      </c>
      <c r="D24" s="39" t="s">
        <v>504</v>
      </c>
    </row>
    <row r="25" spans="1:4" ht="45" customHeight="1" thickBot="1" x14ac:dyDescent="0.3">
      <c r="A25" s="31">
        <v>44165</v>
      </c>
      <c r="B25" s="47" t="s">
        <v>341</v>
      </c>
      <c r="C25" s="46" t="s">
        <v>342</v>
      </c>
      <c r="D25" s="39" t="s">
        <v>493</v>
      </c>
    </row>
    <row r="26" spans="1:4" ht="45" customHeight="1" x14ac:dyDescent="0.25">
      <c r="A26" s="31">
        <v>44165</v>
      </c>
      <c r="B26" s="31" t="s">
        <v>28</v>
      </c>
      <c r="C26" s="39" t="s">
        <v>106</v>
      </c>
      <c r="D26" s="39" t="s">
        <v>483</v>
      </c>
    </row>
    <row r="27" spans="1:4" ht="45" customHeight="1" x14ac:dyDescent="0.25">
      <c r="A27" s="31">
        <v>44104</v>
      </c>
      <c r="B27" s="31" t="s">
        <v>326</v>
      </c>
      <c r="C27" s="39" t="s">
        <v>327</v>
      </c>
      <c r="D27" s="39" t="s">
        <v>485</v>
      </c>
    </row>
    <row r="28" spans="1:4" ht="45" customHeight="1" x14ac:dyDescent="0.25">
      <c r="A28" s="31">
        <v>44104</v>
      </c>
      <c r="B28" s="31" t="s">
        <v>363</v>
      </c>
      <c r="C28" s="39" t="s">
        <v>364</v>
      </c>
      <c r="D28" s="39" t="s">
        <v>76</v>
      </c>
    </row>
    <row r="29" spans="1:4" ht="45" customHeight="1" x14ac:dyDescent="0.25">
      <c r="A29" s="31">
        <v>44104</v>
      </c>
      <c r="B29" s="31" t="s">
        <v>368</v>
      </c>
      <c r="C29" s="39" t="s">
        <v>369</v>
      </c>
      <c r="D29" s="39" t="s">
        <v>76</v>
      </c>
    </row>
    <row r="30" spans="1:4" ht="45" customHeight="1" x14ac:dyDescent="0.25">
      <c r="A30" s="31">
        <v>43982</v>
      </c>
      <c r="B30" s="31" t="s">
        <v>11</v>
      </c>
      <c r="C30" s="39" t="s">
        <v>96</v>
      </c>
      <c r="D30" s="39" t="s">
        <v>75</v>
      </c>
    </row>
    <row r="31" spans="1:4" ht="45" customHeight="1" x14ac:dyDescent="0.25">
      <c r="A31" s="31">
        <v>43982</v>
      </c>
      <c r="B31" s="31" t="s">
        <v>304</v>
      </c>
      <c r="C31" s="39" t="s">
        <v>305</v>
      </c>
      <c r="D31" s="39" t="s">
        <v>479</v>
      </c>
    </row>
    <row r="32" spans="1:4" ht="45" customHeight="1" x14ac:dyDescent="0.25">
      <c r="A32" s="31">
        <v>43878</v>
      </c>
      <c r="B32" s="31" t="s">
        <v>33</v>
      </c>
      <c r="C32" s="39" t="s">
        <v>472</v>
      </c>
      <c r="D32" s="39" t="s">
        <v>476</v>
      </c>
    </row>
    <row r="33" spans="1:4" ht="45" customHeight="1" x14ac:dyDescent="0.25">
      <c r="A33" s="31">
        <v>43738</v>
      </c>
      <c r="B33" s="31" t="s">
        <v>24</v>
      </c>
      <c r="C33" s="39" t="s">
        <v>468</v>
      </c>
      <c r="D33" s="39" t="s">
        <v>467</v>
      </c>
    </row>
    <row r="34" spans="1:4" ht="45" customHeight="1" x14ac:dyDescent="0.25">
      <c r="A34" s="31">
        <v>43616</v>
      </c>
      <c r="B34" s="31" t="s">
        <v>392</v>
      </c>
      <c r="C34" s="39" t="s">
        <v>431</v>
      </c>
      <c r="D34" s="39" t="s">
        <v>463</v>
      </c>
    </row>
    <row r="35" spans="1:4" ht="45" customHeight="1" x14ac:dyDescent="0.25">
      <c r="A35" s="31">
        <v>43616</v>
      </c>
      <c r="B35" s="31" t="s">
        <v>26</v>
      </c>
      <c r="C35" s="39" t="s">
        <v>105</v>
      </c>
      <c r="D35" s="39" t="s">
        <v>458</v>
      </c>
    </row>
    <row r="36" spans="1:4" ht="45" customHeight="1" x14ac:dyDescent="0.25">
      <c r="A36" s="31">
        <v>43616</v>
      </c>
      <c r="B36" s="31" t="s">
        <v>13</v>
      </c>
      <c r="C36" s="39" t="s">
        <v>97</v>
      </c>
      <c r="D36" s="39" t="s">
        <v>457</v>
      </c>
    </row>
    <row r="37" spans="1:4" ht="45" customHeight="1" x14ac:dyDescent="0.25">
      <c r="A37" s="31">
        <v>43102</v>
      </c>
      <c r="B37" s="31" t="s">
        <v>434</v>
      </c>
      <c r="C37" s="39" t="s">
        <v>439</v>
      </c>
      <c r="D37" s="39" t="s">
        <v>440</v>
      </c>
    </row>
    <row r="38" spans="1:4" ht="45" customHeight="1" x14ac:dyDescent="0.25">
      <c r="A38" s="31">
        <v>43374</v>
      </c>
      <c r="B38" s="31" t="s">
        <v>20</v>
      </c>
      <c r="C38" s="39" t="s">
        <v>423</v>
      </c>
      <c r="D38" s="39" t="s">
        <v>430</v>
      </c>
    </row>
    <row r="39" spans="1:4" ht="45" customHeight="1" x14ac:dyDescent="0.25">
      <c r="A39" s="31">
        <v>42737</v>
      </c>
      <c r="B39" s="31" t="s">
        <v>47</v>
      </c>
      <c r="C39" s="39" t="s">
        <v>111</v>
      </c>
      <c r="D39" s="39" t="s">
        <v>48</v>
      </c>
    </row>
    <row r="40" spans="1:4" ht="45" customHeight="1" x14ac:dyDescent="0.25">
      <c r="A40" s="31">
        <v>42277</v>
      </c>
      <c r="B40" s="31" t="s">
        <v>49</v>
      </c>
      <c r="C40" s="39" t="s">
        <v>112</v>
      </c>
      <c r="D40" s="39" t="s">
        <v>50</v>
      </c>
    </row>
    <row r="41" spans="1:4" ht="45" customHeight="1" x14ac:dyDescent="0.25">
      <c r="A41" s="31">
        <v>42277</v>
      </c>
      <c r="B41" s="31" t="s">
        <v>51</v>
      </c>
      <c r="C41" s="39" t="s">
        <v>113</v>
      </c>
      <c r="D41" s="39" t="s">
        <v>50</v>
      </c>
    </row>
    <row r="42" spans="1:4" ht="45" customHeight="1" x14ac:dyDescent="0.25">
      <c r="A42" s="31">
        <v>42156</v>
      </c>
      <c r="B42" s="31" t="s">
        <v>52</v>
      </c>
      <c r="C42" s="39" t="s">
        <v>114</v>
      </c>
      <c r="D42" s="39" t="s">
        <v>53</v>
      </c>
    </row>
    <row r="43" spans="1:4" ht="45" customHeight="1" x14ac:dyDescent="0.25">
      <c r="A43" s="31">
        <v>42156</v>
      </c>
      <c r="B43" s="31" t="s">
        <v>54</v>
      </c>
      <c r="C43" s="39" t="s">
        <v>115</v>
      </c>
      <c r="D43" s="39" t="s">
        <v>53</v>
      </c>
    </row>
    <row r="44" spans="1:4" ht="45" customHeight="1" x14ac:dyDescent="0.25">
      <c r="A44" s="31">
        <v>41974</v>
      </c>
      <c r="B44" s="31" t="s">
        <v>81</v>
      </c>
      <c r="C44" s="39" t="s">
        <v>116</v>
      </c>
      <c r="D44" s="39" t="s">
        <v>55</v>
      </c>
    </row>
    <row r="45" spans="1:4" ht="45" customHeight="1" x14ac:dyDescent="0.25">
      <c r="A45" s="31">
        <v>41821</v>
      </c>
      <c r="B45" s="31" t="s">
        <v>56</v>
      </c>
      <c r="C45" s="39" t="s">
        <v>117</v>
      </c>
      <c r="D45" s="39" t="s">
        <v>57</v>
      </c>
    </row>
    <row r="46" spans="1:4" ht="45" customHeight="1" x14ac:dyDescent="0.25">
      <c r="A46" s="31">
        <v>41792</v>
      </c>
      <c r="B46" s="31" t="s">
        <v>58</v>
      </c>
      <c r="C46" s="39" t="s">
        <v>118</v>
      </c>
      <c r="D46" s="39" t="s">
        <v>59</v>
      </c>
    </row>
    <row r="47" spans="1:4" ht="45" customHeight="1" x14ac:dyDescent="0.25">
      <c r="A47" s="31">
        <v>41791</v>
      </c>
      <c r="B47" s="31" t="s">
        <v>60</v>
      </c>
      <c r="C47" s="39" t="s">
        <v>119</v>
      </c>
      <c r="D47" s="39" t="s">
        <v>55</v>
      </c>
    </row>
    <row r="48" spans="1:4" ht="45" customHeight="1" x14ac:dyDescent="0.25">
      <c r="A48" s="31">
        <v>41760</v>
      </c>
      <c r="B48" s="31" t="s">
        <v>61</v>
      </c>
      <c r="C48" s="39" t="s">
        <v>120</v>
      </c>
      <c r="D48" s="39" t="s">
        <v>62</v>
      </c>
    </row>
    <row r="49" spans="1:4" ht="45" customHeight="1" x14ac:dyDescent="0.25">
      <c r="A49" s="31">
        <v>41729</v>
      </c>
      <c r="B49" s="31" t="s">
        <v>63</v>
      </c>
      <c r="C49" s="39" t="s">
        <v>121</v>
      </c>
      <c r="D49" s="39" t="s">
        <v>55</v>
      </c>
    </row>
    <row r="50" spans="1:4" ht="45" customHeight="1" x14ac:dyDescent="0.25">
      <c r="A50" s="31">
        <v>41394</v>
      </c>
      <c r="B50" s="31" t="s">
        <v>64</v>
      </c>
      <c r="C50" s="39" t="s">
        <v>122</v>
      </c>
      <c r="D50" s="39" t="s">
        <v>55</v>
      </c>
    </row>
    <row r="51" spans="1:4" ht="45" customHeight="1" x14ac:dyDescent="0.25">
      <c r="A51" s="31">
        <v>41364</v>
      </c>
      <c r="B51" s="31" t="s">
        <v>65</v>
      </c>
      <c r="C51" s="39" t="s">
        <v>123</v>
      </c>
      <c r="D51" s="39" t="s">
        <v>66</v>
      </c>
    </row>
    <row r="52" spans="1:4" ht="45" customHeight="1" x14ac:dyDescent="0.25">
      <c r="A52" s="31">
        <v>40817</v>
      </c>
      <c r="B52" s="31" t="s">
        <v>67</v>
      </c>
      <c r="C52" s="39" t="s">
        <v>124</v>
      </c>
      <c r="D52" s="39" t="s">
        <v>80</v>
      </c>
    </row>
    <row r="53" spans="1:4" ht="45" customHeight="1" x14ac:dyDescent="0.25">
      <c r="A53" s="31">
        <v>40817</v>
      </c>
      <c r="B53" s="31" t="s">
        <v>68</v>
      </c>
      <c r="C53" s="39" t="s">
        <v>125</v>
      </c>
      <c r="D53" s="39" t="s">
        <v>80</v>
      </c>
    </row>
    <row r="54" spans="1:4" ht="45" customHeight="1" x14ac:dyDescent="0.25">
      <c r="A54" s="31">
        <v>40603</v>
      </c>
      <c r="B54" s="31" t="s">
        <v>69</v>
      </c>
      <c r="C54" s="39" t="s">
        <v>126</v>
      </c>
      <c r="D54" s="39" t="s">
        <v>79</v>
      </c>
    </row>
    <row r="55" spans="1:4" ht="45" customHeight="1" x14ac:dyDescent="0.25">
      <c r="A55" s="31">
        <v>40513</v>
      </c>
      <c r="B55" s="31" t="s">
        <v>70</v>
      </c>
      <c r="C55" s="39" t="s">
        <v>127</v>
      </c>
      <c r="D55" s="39" t="s">
        <v>76</v>
      </c>
    </row>
    <row r="56" spans="1:4" ht="45" customHeight="1" x14ac:dyDescent="0.25">
      <c r="A56" s="31">
        <v>40513</v>
      </c>
      <c r="B56" s="31" t="s">
        <v>71</v>
      </c>
      <c r="C56" s="39" t="s">
        <v>128</v>
      </c>
      <c r="D56" s="39" t="s">
        <v>78</v>
      </c>
    </row>
    <row r="57" spans="1:4" ht="45" customHeight="1" x14ac:dyDescent="0.25">
      <c r="A57" s="31">
        <v>40513</v>
      </c>
      <c r="B57" s="31" t="s">
        <v>72</v>
      </c>
      <c r="C57" s="39" t="s">
        <v>129</v>
      </c>
      <c r="D57" s="39" t="s">
        <v>77</v>
      </c>
    </row>
    <row r="58" spans="1:4" ht="45" customHeight="1" x14ac:dyDescent="0.25">
      <c r="A58" s="31">
        <v>40513</v>
      </c>
      <c r="B58" s="31" t="s">
        <v>73</v>
      </c>
      <c r="C58" s="39" t="s">
        <v>130</v>
      </c>
      <c r="D58" s="39" t="s">
        <v>76</v>
      </c>
    </row>
    <row r="59" spans="1:4" ht="27" x14ac:dyDescent="0.25">
      <c r="A59" s="31">
        <v>40268</v>
      </c>
      <c r="B59" s="31" t="s">
        <v>74</v>
      </c>
      <c r="C59" s="39" t="s">
        <v>131</v>
      </c>
      <c r="D59" s="39" t="s">
        <v>75</v>
      </c>
    </row>
  </sheetData>
  <mergeCells count="2">
    <mergeCell ref="A2:D2"/>
    <mergeCell ref="A1:C1"/>
  </mergeCells>
  <hyperlinks>
    <hyperlink ref="A1:C1" location="Sisällysluettelo!A1" display="VIESTINTÄVIRASTO" xr:uid="{00000000-0004-0000-0400-00000000000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D96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outlineLevelRow="1" x14ac:dyDescent="0.25"/>
  <cols>
    <col min="1" max="1" width="16.5" style="1" customWidth="1"/>
    <col min="2" max="2" width="12.5" style="2" customWidth="1"/>
    <col min="3" max="3" width="30.5" style="3" customWidth="1"/>
    <col min="4" max="4" width="23.2109375" style="3" customWidth="1"/>
    <col min="5" max="5" width="20.7109375" style="3" customWidth="1"/>
    <col min="6" max="6" width="22.5" style="3" customWidth="1"/>
    <col min="7" max="7" width="26.5" style="3" customWidth="1"/>
    <col min="8" max="8" width="23.0703125" customWidth="1"/>
    <col min="9" max="9" width="19.5" bestFit="1" customWidth="1"/>
    <col min="10" max="10" width="12.78515625" customWidth="1"/>
    <col min="11" max="12" width="8.7109375"/>
  </cols>
  <sheetData>
    <row r="1" spans="1:10" x14ac:dyDescent="0.25">
      <c r="A1" s="161" t="s">
        <v>447</v>
      </c>
      <c r="B1" s="161"/>
      <c r="C1" s="161"/>
      <c r="D1" s="161"/>
      <c r="E1" s="161"/>
      <c r="F1" s="161"/>
      <c r="G1" s="161"/>
      <c r="H1" s="161"/>
      <c r="I1" s="28"/>
    </row>
    <row r="2" spans="1:10" ht="19.5" x14ac:dyDescent="0.25">
      <c r="A2" s="162" t="s">
        <v>151</v>
      </c>
      <c r="B2" s="157"/>
      <c r="C2" s="157"/>
      <c r="D2" s="157"/>
      <c r="E2" s="157"/>
      <c r="F2" s="157"/>
      <c r="G2" s="157"/>
    </row>
    <row r="3" spans="1:10" s="11" customFormat="1" ht="102" customHeight="1" thickBot="1" x14ac:dyDescent="0.3">
      <c r="A3" s="51" t="s">
        <v>132</v>
      </c>
      <c r="B3" s="29" t="s">
        <v>154</v>
      </c>
      <c r="C3" s="29" t="s">
        <v>155</v>
      </c>
      <c r="D3" s="52" t="s">
        <v>412</v>
      </c>
      <c r="E3" s="29" t="s">
        <v>402</v>
      </c>
      <c r="F3" s="52" t="s">
        <v>283</v>
      </c>
      <c r="G3" s="29" t="s">
        <v>156</v>
      </c>
      <c r="H3" s="52" t="s">
        <v>294</v>
      </c>
      <c r="I3" s="24" t="s">
        <v>391</v>
      </c>
      <c r="J3" s="24" t="s">
        <v>631</v>
      </c>
    </row>
    <row r="4" spans="1:10" s="4" customFormat="1" ht="59" customHeight="1" thickBot="1" x14ac:dyDescent="0.3">
      <c r="A4" s="73">
        <v>42809</v>
      </c>
      <c r="B4" s="47" t="s">
        <v>627</v>
      </c>
      <c r="C4" s="47" t="s">
        <v>660</v>
      </c>
      <c r="D4" s="47" t="s">
        <v>629</v>
      </c>
      <c r="E4" s="47" t="s">
        <v>417</v>
      </c>
      <c r="F4" s="47" t="s">
        <v>287</v>
      </c>
      <c r="G4" s="47"/>
      <c r="H4" s="45" t="s">
        <v>313</v>
      </c>
      <c r="I4" s="105"/>
      <c r="J4" s="106" t="s">
        <v>663</v>
      </c>
    </row>
    <row r="5" spans="1:10" ht="52.5" customHeight="1" thickBot="1" x14ac:dyDescent="0.35">
      <c r="A5" s="43">
        <v>40235</v>
      </c>
      <c r="B5" s="56" t="s">
        <v>218</v>
      </c>
      <c r="C5" s="56" t="s">
        <v>260</v>
      </c>
      <c r="D5" s="56" t="s">
        <v>515</v>
      </c>
      <c r="E5" s="56" t="s">
        <v>413</v>
      </c>
      <c r="F5" s="56" t="s">
        <v>286</v>
      </c>
      <c r="G5" s="56" t="s">
        <v>261</v>
      </c>
      <c r="H5" s="44" t="s">
        <v>313</v>
      </c>
      <c r="I5" s="96" t="s">
        <v>376</v>
      </c>
      <c r="J5" s="107"/>
    </row>
    <row r="6" spans="1:10" ht="52.5" customHeight="1" thickBot="1" x14ac:dyDescent="0.35">
      <c r="A6" s="73">
        <v>40235</v>
      </c>
      <c r="B6" s="47" t="s">
        <v>435</v>
      </c>
      <c r="C6" s="69" t="s">
        <v>437</v>
      </c>
      <c r="D6" s="47" t="s">
        <v>406</v>
      </c>
      <c r="E6" s="47" t="s">
        <v>416</v>
      </c>
      <c r="F6" s="47" t="s">
        <v>286</v>
      </c>
      <c r="G6" s="47" t="s">
        <v>262</v>
      </c>
      <c r="H6" s="45" t="s">
        <v>313</v>
      </c>
      <c r="I6" s="98" t="s">
        <v>377</v>
      </c>
      <c r="J6" s="107"/>
    </row>
    <row r="7" spans="1:10" ht="31.5" customHeight="1" thickBot="1" x14ac:dyDescent="0.35">
      <c r="A7" s="135">
        <v>40463</v>
      </c>
      <c r="B7" s="159" t="s">
        <v>221</v>
      </c>
      <c r="C7" s="159" t="s">
        <v>432</v>
      </c>
      <c r="D7" s="159" t="s">
        <v>414</v>
      </c>
      <c r="E7" s="163" t="s">
        <v>401</v>
      </c>
      <c r="F7" s="159" t="s">
        <v>286</v>
      </c>
      <c r="G7" s="159" t="s">
        <v>263</v>
      </c>
      <c r="H7" s="45" t="s">
        <v>313</v>
      </c>
      <c r="I7" s="146" t="s">
        <v>378</v>
      </c>
      <c r="J7" s="107"/>
    </row>
    <row r="8" spans="1:10" ht="31.5" customHeight="1" thickBot="1" x14ac:dyDescent="0.35">
      <c r="A8" s="158"/>
      <c r="B8" s="160"/>
      <c r="C8" s="160"/>
      <c r="D8" s="160"/>
      <c r="E8" s="163"/>
      <c r="F8" s="160"/>
      <c r="G8" s="160"/>
      <c r="H8" s="45" t="s">
        <v>320</v>
      </c>
      <c r="I8" s="146"/>
      <c r="J8" s="107"/>
    </row>
    <row r="9" spans="1:10" ht="31.5" customHeight="1" thickBot="1" x14ac:dyDescent="0.35">
      <c r="A9" s="158"/>
      <c r="B9" s="160"/>
      <c r="C9" s="160"/>
      <c r="D9" s="160"/>
      <c r="E9" s="163"/>
      <c r="F9" s="160"/>
      <c r="G9" s="160"/>
      <c r="H9" s="45" t="s">
        <v>319</v>
      </c>
      <c r="I9" s="146"/>
      <c r="J9" s="107"/>
    </row>
    <row r="10" spans="1:10" ht="31.5" customHeight="1" thickBot="1" x14ac:dyDescent="0.35">
      <c r="A10" s="135">
        <v>40310</v>
      </c>
      <c r="B10" s="159" t="s">
        <v>223</v>
      </c>
      <c r="C10" s="159" t="s">
        <v>264</v>
      </c>
      <c r="D10" s="159" t="s">
        <v>415</v>
      </c>
      <c r="E10" s="159" t="s">
        <v>416</v>
      </c>
      <c r="F10" s="159" t="s">
        <v>286</v>
      </c>
      <c r="G10" s="164" t="s">
        <v>374</v>
      </c>
      <c r="H10" s="45" t="s">
        <v>313</v>
      </c>
      <c r="I10" s="146" t="s">
        <v>379</v>
      </c>
      <c r="J10" s="107"/>
    </row>
    <row r="11" spans="1:10" ht="31.5" customHeight="1" thickBot="1" x14ac:dyDescent="0.35">
      <c r="A11" s="158"/>
      <c r="B11" s="160"/>
      <c r="C11" s="160"/>
      <c r="D11" s="160"/>
      <c r="E11" s="159"/>
      <c r="F11" s="160"/>
      <c r="G11" s="160"/>
      <c r="H11" s="45" t="s">
        <v>320</v>
      </c>
      <c r="I11" s="146"/>
      <c r="J11" s="107"/>
    </row>
    <row r="12" spans="1:10" ht="31.5" customHeight="1" thickBot="1" x14ac:dyDescent="0.35">
      <c r="A12" s="158"/>
      <c r="B12" s="160"/>
      <c r="C12" s="160"/>
      <c r="D12" s="160"/>
      <c r="E12" s="159"/>
      <c r="F12" s="160"/>
      <c r="G12" s="160"/>
      <c r="H12" s="45" t="s">
        <v>319</v>
      </c>
      <c r="I12" s="146"/>
      <c r="J12" s="107"/>
    </row>
    <row r="13" spans="1:10" ht="68" thickBot="1" x14ac:dyDescent="0.35">
      <c r="A13" s="73">
        <v>40235</v>
      </c>
      <c r="B13" s="69" t="s">
        <v>422</v>
      </c>
      <c r="C13" s="69" t="s">
        <v>428</v>
      </c>
      <c r="D13" s="47" t="s">
        <v>518</v>
      </c>
      <c r="E13" s="47" t="s">
        <v>416</v>
      </c>
      <c r="F13" s="47" t="s">
        <v>286</v>
      </c>
      <c r="G13" s="69" t="s">
        <v>521</v>
      </c>
      <c r="H13" s="45" t="s">
        <v>313</v>
      </c>
      <c r="I13" s="99" t="s">
        <v>380</v>
      </c>
      <c r="J13" s="107"/>
    </row>
    <row r="14" spans="1:10" ht="52.5" customHeight="1" thickBot="1" x14ac:dyDescent="0.35">
      <c r="A14" s="73">
        <v>40235</v>
      </c>
      <c r="B14" s="47" t="s">
        <v>224</v>
      </c>
      <c r="C14" s="47" t="s">
        <v>266</v>
      </c>
      <c r="D14" s="47" t="s">
        <v>516</v>
      </c>
      <c r="E14" s="47" t="s">
        <v>413</v>
      </c>
      <c r="F14" s="47" t="s">
        <v>286</v>
      </c>
      <c r="G14" s="69" t="s">
        <v>302</v>
      </c>
      <c r="H14" s="45" t="s">
        <v>313</v>
      </c>
      <c r="I14" s="99" t="s">
        <v>381</v>
      </c>
      <c r="J14" s="107"/>
    </row>
    <row r="15" spans="1:10" ht="68" thickBot="1" x14ac:dyDescent="0.35">
      <c r="A15" s="73">
        <v>40235</v>
      </c>
      <c r="B15" s="69" t="s">
        <v>559</v>
      </c>
      <c r="C15" s="69" t="s">
        <v>561</v>
      </c>
      <c r="D15" s="47" t="s">
        <v>410</v>
      </c>
      <c r="E15" s="47" t="s">
        <v>416</v>
      </c>
      <c r="F15" s="47" t="s">
        <v>286</v>
      </c>
      <c r="G15" s="47" t="s">
        <v>267</v>
      </c>
      <c r="H15" s="45" t="s">
        <v>313</v>
      </c>
      <c r="I15" s="99" t="s">
        <v>382</v>
      </c>
      <c r="J15" s="107"/>
    </row>
    <row r="16" spans="1:10" ht="36.75" hidden="1" customHeight="1" outlineLevel="1" thickBot="1" x14ac:dyDescent="0.35">
      <c r="A16" s="73">
        <v>42023</v>
      </c>
      <c r="B16" s="47" t="s">
        <v>323</v>
      </c>
      <c r="C16" s="47" t="s">
        <v>324</v>
      </c>
      <c r="D16" s="47" t="s">
        <v>541</v>
      </c>
      <c r="E16" s="47" t="s">
        <v>413</v>
      </c>
      <c r="F16" s="47" t="s">
        <v>286</v>
      </c>
      <c r="G16" s="47" t="s">
        <v>325</v>
      </c>
      <c r="H16" s="47"/>
      <c r="I16" s="99"/>
      <c r="J16" s="107"/>
    </row>
    <row r="17" spans="1:10" ht="36.75" hidden="1" customHeight="1" outlineLevel="1" thickBot="1" x14ac:dyDescent="0.35">
      <c r="A17" s="73">
        <v>40235</v>
      </c>
      <c r="B17" s="47" t="s">
        <v>328</v>
      </c>
      <c r="C17" s="47" t="s">
        <v>329</v>
      </c>
      <c r="D17" s="47" t="s">
        <v>541</v>
      </c>
      <c r="E17" s="47" t="s">
        <v>413</v>
      </c>
      <c r="F17" s="47" t="s">
        <v>286</v>
      </c>
      <c r="G17" s="47" t="s">
        <v>3</v>
      </c>
      <c r="H17" s="47"/>
      <c r="I17" s="99"/>
      <c r="J17" s="107"/>
    </row>
    <row r="18" spans="1:10" ht="36.75" hidden="1" customHeight="1" outlineLevel="1" thickBot="1" x14ac:dyDescent="0.35">
      <c r="A18" s="73">
        <v>40235</v>
      </c>
      <c r="B18" s="47" t="s">
        <v>330</v>
      </c>
      <c r="C18" s="47" t="s">
        <v>331</v>
      </c>
      <c r="D18" s="47" t="s">
        <v>541</v>
      </c>
      <c r="E18" s="47" t="s">
        <v>413</v>
      </c>
      <c r="F18" s="47" t="s">
        <v>286</v>
      </c>
      <c r="G18" s="47" t="s">
        <v>3</v>
      </c>
      <c r="H18" s="47"/>
      <c r="I18" s="99"/>
      <c r="J18" s="107"/>
    </row>
    <row r="19" spans="1:10" ht="36.75" hidden="1" customHeight="1" outlineLevel="1" thickBot="1" x14ac:dyDescent="0.35">
      <c r="A19" s="73">
        <v>40235</v>
      </c>
      <c r="B19" s="47" t="s">
        <v>365</v>
      </c>
      <c r="C19" s="47" t="s">
        <v>548</v>
      </c>
      <c r="D19" s="47" t="s">
        <v>541</v>
      </c>
      <c r="E19" s="47" t="s">
        <v>413</v>
      </c>
      <c r="F19" s="47" t="s">
        <v>286</v>
      </c>
      <c r="G19" s="47" t="s">
        <v>3</v>
      </c>
      <c r="H19" s="47"/>
      <c r="I19" s="99"/>
      <c r="J19" s="107"/>
    </row>
    <row r="20" spans="1:10" ht="36.75" hidden="1" customHeight="1" outlineLevel="1" thickBot="1" x14ac:dyDescent="0.35">
      <c r="A20" s="73">
        <v>40235</v>
      </c>
      <c r="B20" s="47" t="s">
        <v>332</v>
      </c>
      <c r="C20" s="47" t="s">
        <v>333</v>
      </c>
      <c r="D20" s="47" t="s">
        <v>541</v>
      </c>
      <c r="E20" s="47" t="s">
        <v>413</v>
      </c>
      <c r="F20" s="47" t="s">
        <v>286</v>
      </c>
      <c r="G20" s="47" t="s">
        <v>3</v>
      </c>
      <c r="H20" s="47"/>
      <c r="I20" s="99"/>
      <c r="J20" s="107"/>
    </row>
    <row r="21" spans="1:10" ht="36.75" hidden="1" customHeight="1" outlineLevel="1" thickBot="1" x14ac:dyDescent="0.3">
      <c r="A21" s="73">
        <v>40235</v>
      </c>
      <c r="B21" s="47" t="s">
        <v>334</v>
      </c>
      <c r="C21" s="47" t="s">
        <v>634</v>
      </c>
      <c r="D21" s="47" t="s">
        <v>541</v>
      </c>
      <c r="E21" s="47" t="s">
        <v>413</v>
      </c>
      <c r="F21" s="47" t="s">
        <v>286</v>
      </c>
      <c r="G21" s="47" t="s">
        <v>3</v>
      </c>
      <c r="H21" s="47"/>
      <c r="I21" s="99"/>
      <c r="J21" s="93" t="s">
        <v>638</v>
      </c>
    </row>
    <row r="22" spans="1:10" ht="36.75" hidden="1" customHeight="1" outlineLevel="1" thickBot="1" x14ac:dyDescent="0.35">
      <c r="A22" s="73">
        <v>40235</v>
      </c>
      <c r="B22" s="47" t="s">
        <v>335</v>
      </c>
      <c r="C22" s="47" t="s">
        <v>336</v>
      </c>
      <c r="D22" s="47" t="s">
        <v>541</v>
      </c>
      <c r="E22" s="47" t="s">
        <v>413</v>
      </c>
      <c r="F22" s="47" t="s">
        <v>286</v>
      </c>
      <c r="G22" s="47" t="s">
        <v>3</v>
      </c>
      <c r="H22" s="47"/>
      <c r="I22" s="99"/>
      <c r="J22" s="107"/>
    </row>
    <row r="23" spans="1:10" ht="36.75" hidden="1" customHeight="1" outlineLevel="1" thickBot="1" x14ac:dyDescent="0.35">
      <c r="A23" s="73">
        <v>40235</v>
      </c>
      <c r="B23" s="47" t="s">
        <v>337</v>
      </c>
      <c r="C23" s="47" t="s">
        <v>338</v>
      </c>
      <c r="D23" s="47" t="s">
        <v>541</v>
      </c>
      <c r="E23" s="47" t="s">
        <v>413</v>
      </c>
      <c r="F23" s="47" t="s">
        <v>286</v>
      </c>
      <c r="G23" s="47" t="s">
        <v>3</v>
      </c>
      <c r="H23" s="47"/>
      <c r="I23" s="99"/>
      <c r="J23" s="107"/>
    </row>
    <row r="24" spans="1:10" ht="36.75" hidden="1" customHeight="1" outlineLevel="1" thickBot="1" x14ac:dyDescent="0.35">
      <c r="A24" s="73">
        <v>40235</v>
      </c>
      <c r="B24" s="47" t="s">
        <v>339</v>
      </c>
      <c r="C24" s="47" t="s">
        <v>340</v>
      </c>
      <c r="D24" s="47" t="s">
        <v>541</v>
      </c>
      <c r="E24" s="47" t="s">
        <v>413</v>
      </c>
      <c r="F24" s="47" t="s">
        <v>286</v>
      </c>
      <c r="G24" s="47" t="s">
        <v>3</v>
      </c>
      <c r="H24" s="47"/>
      <c r="I24" s="99"/>
      <c r="J24" s="107"/>
    </row>
    <row r="25" spans="1:10" ht="36.75" hidden="1" customHeight="1" outlineLevel="1" thickBot="1" x14ac:dyDescent="0.35">
      <c r="A25" s="73">
        <v>40235</v>
      </c>
      <c r="B25" s="47" t="s">
        <v>343</v>
      </c>
      <c r="C25" s="47" t="s">
        <v>344</v>
      </c>
      <c r="D25" s="47" t="s">
        <v>541</v>
      </c>
      <c r="E25" s="47" t="s">
        <v>413</v>
      </c>
      <c r="F25" s="47" t="s">
        <v>286</v>
      </c>
      <c r="G25" s="47" t="s">
        <v>3</v>
      </c>
      <c r="H25" s="47"/>
      <c r="I25" s="99"/>
      <c r="J25" s="107"/>
    </row>
    <row r="26" spans="1:10" ht="36.75" hidden="1" customHeight="1" outlineLevel="1" thickBot="1" x14ac:dyDescent="0.35">
      <c r="A26" s="73">
        <v>40235</v>
      </c>
      <c r="B26" s="47" t="s">
        <v>345</v>
      </c>
      <c r="C26" s="47" t="s">
        <v>346</v>
      </c>
      <c r="D26" s="47" t="s">
        <v>541</v>
      </c>
      <c r="E26" s="47" t="s">
        <v>413</v>
      </c>
      <c r="F26" s="47" t="s">
        <v>286</v>
      </c>
      <c r="G26" s="47" t="s">
        <v>3</v>
      </c>
      <c r="H26" s="47"/>
      <c r="I26" s="99"/>
      <c r="J26" s="107"/>
    </row>
    <row r="27" spans="1:10" ht="36.75" hidden="1" customHeight="1" outlineLevel="1" thickBot="1" x14ac:dyDescent="0.35">
      <c r="A27" s="73">
        <v>40235</v>
      </c>
      <c r="B27" s="47" t="s">
        <v>347</v>
      </c>
      <c r="C27" s="47" t="s">
        <v>348</v>
      </c>
      <c r="D27" s="47" t="s">
        <v>541</v>
      </c>
      <c r="E27" s="47" t="s">
        <v>413</v>
      </c>
      <c r="F27" s="47" t="s">
        <v>286</v>
      </c>
      <c r="G27" s="47" t="s">
        <v>3</v>
      </c>
      <c r="H27" s="47"/>
      <c r="I27" s="99"/>
      <c r="J27" s="107"/>
    </row>
    <row r="28" spans="1:10" ht="36.75" hidden="1" customHeight="1" outlineLevel="1" thickBot="1" x14ac:dyDescent="0.35">
      <c r="A28" s="73">
        <v>40235</v>
      </c>
      <c r="B28" s="47" t="s">
        <v>349</v>
      </c>
      <c r="C28" s="47" t="s">
        <v>350</v>
      </c>
      <c r="D28" s="47" t="s">
        <v>541</v>
      </c>
      <c r="E28" s="47" t="s">
        <v>413</v>
      </c>
      <c r="F28" s="47" t="s">
        <v>286</v>
      </c>
      <c r="G28" s="47" t="s">
        <v>3</v>
      </c>
      <c r="H28" s="47"/>
      <c r="I28" s="99"/>
      <c r="J28" s="107"/>
    </row>
    <row r="29" spans="1:10" ht="36.75" hidden="1" customHeight="1" outlineLevel="1" thickBot="1" x14ac:dyDescent="0.35">
      <c r="A29" s="73">
        <v>40235</v>
      </c>
      <c r="B29" s="47" t="s">
        <v>351</v>
      </c>
      <c r="C29" s="47" t="s">
        <v>352</v>
      </c>
      <c r="D29" s="47" t="s">
        <v>541</v>
      </c>
      <c r="E29" s="47" t="s">
        <v>413</v>
      </c>
      <c r="F29" s="47" t="s">
        <v>286</v>
      </c>
      <c r="G29" s="47" t="s">
        <v>3</v>
      </c>
      <c r="H29" s="47"/>
      <c r="I29" s="99"/>
      <c r="J29" s="107"/>
    </row>
    <row r="30" spans="1:10" ht="36.75" hidden="1" customHeight="1" outlineLevel="1" thickBot="1" x14ac:dyDescent="0.35">
      <c r="A30" s="73">
        <v>40235</v>
      </c>
      <c r="B30" s="47" t="s">
        <v>353</v>
      </c>
      <c r="C30" s="47" t="s">
        <v>494</v>
      </c>
      <c r="D30" s="47" t="s">
        <v>541</v>
      </c>
      <c r="E30" s="47" t="s">
        <v>413</v>
      </c>
      <c r="F30" s="47" t="s">
        <v>286</v>
      </c>
      <c r="G30" s="47" t="s">
        <v>3</v>
      </c>
      <c r="H30" s="47"/>
      <c r="I30" s="99"/>
      <c r="J30" s="107"/>
    </row>
    <row r="31" spans="1:10" ht="36.75" hidden="1" customHeight="1" outlineLevel="1" thickBot="1" x14ac:dyDescent="0.35">
      <c r="A31" s="73">
        <v>40235</v>
      </c>
      <c r="B31" s="47" t="s">
        <v>354</v>
      </c>
      <c r="C31" s="47" t="s">
        <v>355</v>
      </c>
      <c r="D31" s="47" t="s">
        <v>541</v>
      </c>
      <c r="E31" s="47" t="s">
        <v>413</v>
      </c>
      <c r="F31" s="47" t="s">
        <v>286</v>
      </c>
      <c r="G31" s="47" t="s">
        <v>3</v>
      </c>
      <c r="H31" s="47"/>
      <c r="I31" s="99"/>
      <c r="J31" s="107"/>
    </row>
    <row r="32" spans="1:10" ht="36.75" hidden="1" customHeight="1" outlineLevel="1" thickBot="1" x14ac:dyDescent="0.35">
      <c r="A32" s="73">
        <v>40235</v>
      </c>
      <c r="B32" s="47" t="s">
        <v>357</v>
      </c>
      <c r="C32" s="47" t="s">
        <v>358</v>
      </c>
      <c r="D32" s="47" t="s">
        <v>541</v>
      </c>
      <c r="E32" s="47" t="s">
        <v>413</v>
      </c>
      <c r="F32" s="47" t="s">
        <v>286</v>
      </c>
      <c r="G32" s="47" t="s">
        <v>3</v>
      </c>
      <c r="H32" s="47"/>
      <c r="I32" s="99"/>
      <c r="J32" s="107"/>
    </row>
    <row r="33" spans="1:10" ht="36.75" hidden="1" customHeight="1" outlineLevel="1" thickBot="1" x14ac:dyDescent="0.35">
      <c r="A33" s="73">
        <v>40235</v>
      </c>
      <c r="B33" s="47" t="s">
        <v>359</v>
      </c>
      <c r="C33" s="47" t="s">
        <v>360</v>
      </c>
      <c r="D33" s="47" t="s">
        <v>541</v>
      </c>
      <c r="E33" s="47" t="s">
        <v>413</v>
      </c>
      <c r="F33" s="47" t="s">
        <v>286</v>
      </c>
      <c r="G33" s="47" t="s">
        <v>3</v>
      </c>
      <c r="H33" s="47"/>
      <c r="I33" s="99"/>
      <c r="J33" s="107"/>
    </row>
    <row r="34" spans="1:10" ht="36.75" hidden="1" customHeight="1" outlineLevel="1" thickBot="1" x14ac:dyDescent="0.3">
      <c r="A34" s="73">
        <v>40235</v>
      </c>
      <c r="B34" s="47" t="s">
        <v>367</v>
      </c>
      <c r="C34" s="47" t="s">
        <v>596</v>
      </c>
      <c r="D34" s="47" t="s">
        <v>541</v>
      </c>
      <c r="E34" s="47" t="s">
        <v>394</v>
      </c>
      <c r="F34" s="47" t="s">
        <v>142</v>
      </c>
      <c r="G34" s="47" t="s">
        <v>3</v>
      </c>
      <c r="H34" s="47"/>
      <c r="I34" s="92"/>
      <c r="J34" s="104">
        <v>40235</v>
      </c>
    </row>
    <row r="35" spans="1:10" ht="52.5" customHeight="1" collapsed="1" thickBot="1" x14ac:dyDescent="0.35">
      <c r="A35" s="48"/>
      <c r="B35" s="57"/>
      <c r="C35" s="47" t="s">
        <v>265</v>
      </c>
      <c r="D35" s="47" t="s">
        <v>541</v>
      </c>
      <c r="E35" s="47" t="s">
        <v>413</v>
      </c>
      <c r="F35" s="47" t="s">
        <v>286</v>
      </c>
      <c r="G35" s="47" t="s">
        <v>261</v>
      </c>
      <c r="H35" s="45" t="s">
        <v>313</v>
      </c>
      <c r="I35" s="99" t="s">
        <v>383</v>
      </c>
      <c r="J35" s="107"/>
    </row>
    <row r="36" spans="1:10" ht="52.5" customHeight="1" thickBot="1" x14ac:dyDescent="0.35">
      <c r="A36" s="73">
        <v>42628</v>
      </c>
      <c r="B36" s="47" t="s">
        <v>259</v>
      </c>
      <c r="C36" s="69" t="s">
        <v>144</v>
      </c>
      <c r="D36" s="47" t="s">
        <v>418</v>
      </c>
      <c r="E36" s="47" t="s">
        <v>417</v>
      </c>
      <c r="F36" s="47" t="s">
        <v>286</v>
      </c>
      <c r="G36" s="47"/>
      <c r="H36" s="50" t="s">
        <v>313</v>
      </c>
      <c r="I36" s="100"/>
      <c r="J36" s="107"/>
    </row>
    <row r="37" spans="1:10" ht="52.5" customHeight="1" thickBot="1" x14ac:dyDescent="0.35">
      <c r="A37" s="73">
        <v>40232</v>
      </c>
      <c r="B37" s="47" t="s">
        <v>226</v>
      </c>
      <c r="C37" s="69" t="s">
        <v>646</v>
      </c>
      <c r="D37" s="47" t="s">
        <v>519</v>
      </c>
      <c r="E37" s="47" t="s">
        <v>413</v>
      </c>
      <c r="F37" s="47" t="s">
        <v>286</v>
      </c>
      <c r="G37" s="47" t="s">
        <v>268</v>
      </c>
      <c r="H37" s="45" t="s">
        <v>313</v>
      </c>
      <c r="I37" s="99" t="s">
        <v>384</v>
      </c>
      <c r="J37" s="107"/>
    </row>
    <row r="38" spans="1:10" ht="36.75" hidden="1" customHeight="1" outlineLevel="1" thickBot="1" x14ac:dyDescent="0.35">
      <c r="A38" s="73">
        <v>40235</v>
      </c>
      <c r="B38" s="47" t="s">
        <v>2</v>
      </c>
      <c r="C38" s="47" t="s">
        <v>92</v>
      </c>
      <c r="D38" s="47" t="s">
        <v>520</v>
      </c>
      <c r="E38" s="47" t="s">
        <v>413</v>
      </c>
      <c r="F38" s="47" t="s">
        <v>286</v>
      </c>
      <c r="G38" s="47" t="s">
        <v>3</v>
      </c>
      <c r="H38" s="47"/>
      <c r="I38" s="99"/>
      <c r="J38" s="107"/>
    </row>
    <row r="39" spans="1:10" ht="36.75" hidden="1" customHeight="1" outlineLevel="1" thickBot="1" x14ac:dyDescent="0.35">
      <c r="A39" s="73">
        <v>40235</v>
      </c>
      <c r="B39" s="47" t="s">
        <v>5</v>
      </c>
      <c r="C39" s="47" t="s">
        <v>93</v>
      </c>
      <c r="D39" s="47" t="s">
        <v>520</v>
      </c>
      <c r="E39" s="47" t="s">
        <v>413</v>
      </c>
      <c r="F39" s="47" t="s">
        <v>286</v>
      </c>
      <c r="G39" s="47" t="s">
        <v>3</v>
      </c>
      <c r="H39" s="47"/>
      <c r="I39" s="99"/>
      <c r="J39" s="107"/>
    </row>
    <row r="40" spans="1:10" ht="36.75" hidden="1" customHeight="1" outlineLevel="1" thickBot="1" x14ac:dyDescent="0.35">
      <c r="A40" s="73">
        <v>40235</v>
      </c>
      <c r="B40" s="47" t="s">
        <v>10</v>
      </c>
      <c r="C40" s="47" t="s">
        <v>95</v>
      </c>
      <c r="D40" s="47" t="s">
        <v>520</v>
      </c>
      <c r="E40" s="47" t="s">
        <v>413</v>
      </c>
      <c r="F40" s="47" t="s">
        <v>286</v>
      </c>
      <c r="G40" s="47" t="s">
        <v>261</v>
      </c>
      <c r="H40" s="47"/>
      <c r="I40" s="99"/>
      <c r="J40" s="107"/>
    </row>
    <row r="41" spans="1:10" ht="36.75" hidden="1" customHeight="1" outlineLevel="1" thickBot="1" x14ac:dyDescent="0.35">
      <c r="A41" s="73">
        <v>40235</v>
      </c>
      <c r="B41" s="47" t="s">
        <v>12</v>
      </c>
      <c r="C41" s="47" t="s">
        <v>500</v>
      </c>
      <c r="D41" s="47" t="s">
        <v>520</v>
      </c>
      <c r="E41" s="47" t="s">
        <v>413</v>
      </c>
      <c r="F41" s="47" t="s">
        <v>286</v>
      </c>
      <c r="G41" s="47" t="s">
        <v>261</v>
      </c>
      <c r="H41" s="47"/>
      <c r="I41" s="99"/>
      <c r="J41" s="107"/>
    </row>
    <row r="42" spans="1:10" ht="36.75" hidden="1" customHeight="1" outlineLevel="1" thickBot="1" x14ac:dyDescent="0.35">
      <c r="A42" s="73">
        <v>45170</v>
      </c>
      <c r="B42" s="47" t="s">
        <v>613</v>
      </c>
      <c r="C42" s="47" t="s">
        <v>611</v>
      </c>
      <c r="D42" s="47" t="s">
        <v>520</v>
      </c>
      <c r="E42" s="47" t="s">
        <v>413</v>
      </c>
      <c r="F42" s="47" t="s">
        <v>286</v>
      </c>
      <c r="G42" s="47" t="s">
        <v>261</v>
      </c>
      <c r="H42" s="47"/>
      <c r="I42" s="99"/>
      <c r="J42" s="107"/>
    </row>
    <row r="43" spans="1:10" ht="36.75" hidden="1" customHeight="1" outlineLevel="1" thickBot="1" x14ac:dyDescent="0.35">
      <c r="A43" s="73">
        <v>40235</v>
      </c>
      <c r="B43" s="47" t="s">
        <v>15</v>
      </c>
      <c r="C43" s="47" t="s">
        <v>98</v>
      </c>
      <c r="D43" s="47" t="s">
        <v>520</v>
      </c>
      <c r="E43" s="47" t="s">
        <v>413</v>
      </c>
      <c r="F43" s="47" t="s">
        <v>286</v>
      </c>
      <c r="G43" s="47" t="s">
        <v>261</v>
      </c>
      <c r="H43" s="47"/>
      <c r="I43" s="99"/>
      <c r="J43" s="107"/>
    </row>
    <row r="44" spans="1:10" ht="36.75" hidden="1" customHeight="1" outlineLevel="1" thickBot="1" x14ac:dyDescent="0.35">
      <c r="A44" s="73">
        <v>45017</v>
      </c>
      <c r="B44" s="47" t="s">
        <v>602</v>
      </c>
      <c r="C44" s="47" t="s">
        <v>603</v>
      </c>
      <c r="D44" s="47" t="s">
        <v>520</v>
      </c>
      <c r="E44" s="47" t="s">
        <v>413</v>
      </c>
      <c r="F44" s="47" t="s">
        <v>286</v>
      </c>
      <c r="G44" s="47" t="s">
        <v>261</v>
      </c>
      <c r="H44" s="47"/>
      <c r="I44" s="99"/>
      <c r="J44" s="107"/>
    </row>
    <row r="45" spans="1:10" ht="36.75" hidden="1" customHeight="1" outlineLevel="1" thickBot="1" x14ac:dyDescent="0.35">
      <c r="A45" s="73">
        <v>40235</v>
      </c>
      <c r="B45" s="47" t="s">
        <v>18</v>
      </c>
      <c r="C45" s="47" t="s">
        <v>101</v>
      </c>
      <c r="D45" s="47" t="s">
        <v>520</v>
      </c>
      <c r="E45" s="47" t="s">
        <v>413</v>
      </c>
      <c r="F45" s="47" t="s">
        <v>286</v>
      </c>
      <c r="G45" s="47" t="s">
        <v>261</v>
      </c>
      <c r="H45" s="47"/>
      <c r="I45" s="99"/>
      <c r="J45" s="107"/>
    </row>
    <row r="46" spans="1:10" ht="36.75" hidden="1" customHeight="1" outlineLevel="1" thickBot="1" x14ac:dyDescent="0.35">
      <c r="A46" s="73">
        <v>40235</v>
      </c>
      <c r="B46" s="47" t="s">
        <v>19</v>
      </c>
      <c r="C46" s="47" t="s">
        <v>102</v>
      </c>
      <c r="D46" s="47" t="s">
        <v>520</v>
      </c>
      <c r="E46" s="47" t="s">
        <v>413</v>
      </c>
      <c r="F46" s="47" t="s">
        <v>286</v>
      </c>
      <c r="G46" s="47" t="s">
        <v>261</v>
      </c>
      <c r="H46" s="47"/>
      <c r="I46" s="99"/>
      <c r="J46" s="107"/>
    </row>
    <row r="47" spans="1:10" ht="36.75" hidden="1" customHeight="1" outlineLevel="1" thickBot="1" x14ac:dyDescent="0.35">
      <c r="A47" s="73">
        <v>40235</v>
      </c>
      <c r="B47" s="47" t="s">
        <v>21</v>
      </c>
      <c r="C47" s="47" t="s">
        <v>492</v>
      </c>
      <c r="D47" s="47" t="s">
        <v>520</v>
      </c>
      <c r="E47" s="47" t="s">
        <v>413</v>
      </c>
      <c r="F47" s="47" t="s">
        <v>286</v>
      </c>
      <c r="G47" s="47" t="s">
        <v>261</v>
      </c>
      <c r="H47" s="47"/>
      <c r="I47" s="99"/>
      <c r="J47" s="107"/>
    </row>
    <row r="48" spans="1:10" ht="36.75" hidden="1" customHeight="1" outlineLevel="1" thickBot="1" x14ac:dyDescent="0.35">
      <c r="A48" s="73">
        <v>40235</v>
      </c>
      <c r="B48" s="47" t="s">
        <v>498</v>
      </c>
      <c r="C48" s="47" t="s">
        <v>104</v>
      </c>
      <c r="D48" s="47" t="s">
        <v>520</v>
      </c>
      <c r="E48" s="47" t="s">
        <v>413</v>
      </c>
      <c r="F48" s="47" t="s">
        <v>286</v>
      </c>
      <c r="G48" s="47" t="s">
        <v>261</v>
      </c>
      <c r="H48" s="47"/>
      <c r="I48" s="99"/>
      <c r="J48" s="107"/>
    </row>
    <row r="49" spans="1:16384" ht="36.75" hidden="1" customHeight="1" outlineLevel="1" thickBot="1" x14ac:dyDescent="0.35">
      <c r="A49" s="73">
        <v>40235</v>
      </c>
      <c r="B49" s="47" t="s">
        <v>29</v>
      </c>
      <c r="C49" s="47" t="s">
        <v>107</v>
      </c>
      <c r="D49" s="47" t="s">
        <v>520</v>
      </c>
      <c r="E49" s="47" t="s">
        <v>413</v>
      </c>
      <c r="F49" s="47" t="s">
        <v>286</v>
      </c>
      <c r="G49" s="47" t="s">
        <v>261</v>
      </c>
      <c r="H49" s="47"/>
      <c r="I49" s="99"/>
      <c r="J49" s="107"/>
    </row>
    <row r="50" spans="1:16384" ht="36.75" hidden="1" customHeight="1" outlineLevel="1" thickBot="1" x14ac:dyDescent="0.35">
      <c r="A50" s="73">
        <v>40235</v>
      </c>
      <c r="B50" s="47" t="s">
        <v>30</v>
      </c>
      <c r="C50" s="47" t="s">
        <v>108</v>
      </c>
      <c r="D50" s="47" t="s">
        <v>520</v>
      </c>
      <c r="E50" s="47" t="s">
        <v>413</v>
      </c>
      <c r="F50" s="47" t="s">
        <v>286</v>
      </c>
      <c r="G50" s="47" t="s">
        <v>261</v>
      </c>
      <c r="H50" s="47"/>
      <c r="I50" s="99"/>
      <c r="J50" s="107"/>
    </row>
    <row r="51" spans="1:16384" ht="36.75" hidden="1" customHeight="1" outlineLevel="1" thickBot="1" x14ac:dyDescent="0.35">
      <c r="A51" s="73">
        <v>40235</v>
      </c>
      <c r="B51" s="47" t="s">
        <v>501</v>
      </c>
      <c r="C51" s="47" t="s">
        <v>502</v>
      </c>
      <c r="D51" s="47" t="s">
        <v>520</v>
      </c>
      <c r="E51" s="47" t="s">
        <v>413</v>
      </c>
      <c r="F51" s="47" t="s">
        <v>286</v>
      </c>
      <c r="G51" s="47" t="s">
        <v>261</v>
      </c>
      <c r="H51" s="47"/>
      <c r="I51" s="99"/>
      <c r="J51" s="107"/>
    </row>
    <row r="52" spans="1:16384" s="4" customFormat="1" ht="52.5" customHeight="1" collapsed="1" thickBot="1" x14ac:dyDescent="0.35">
      <c r="A52" s="48"/>
      <c r="B52" s="57"/>
      <c r="C52" s="47" t="s">
        <v>270</v>
      </c>
      <c r="D52" s="47" t="s">
        <v>520</v>
      </c>
      <c r="E52" s="47" t="s">
        <v>413</v>
      </c>
      <c r="F52" s="47" t="s">
        <v>286</v>
      </c>
      <c r="G52" s="47" t="s">
        <v>261</v>
      </c>
      <c r="H52" s="45" t="s">
        <v>313</v>
      </c>
      <c r="I52" s="99" t="s">
        <v>385</v>
      </c>
      <c r="J52" s="108"/>
    </row>
    <row r="53" spans="1:16384" ht="31.5" customHeight="1" thickBot="1" x14ac:dyDescent="0.35">
      <c r="A53" s="135">
        <v>40459</v>
      </c>
      <c r="B53" s="159" t="s">
        <v>229</v>
      </c>
      <c r="C53" s="159" t="s">
        <v>633</v>
      </c>
      <c r="D53" s="159" t="s">
        <v>419</v>
      </c>
      <c r="E53" s="159" t="s">
        <v>416</v>
      </c>
      <c r="F53" s="159" t="s">
        <v>286</v>
      </c>
      <c r="G53" s="164" t="s">
        <v>300</v>
      </c>
      <c r="H53" s="45" t="s">
        <v>405</v>
      </c>
      <c r="I53" s="146" t="s">
        <v>386</v>
      </c>
      <c r="J53" s="108"/>
    </row>
    <row r="54" spans="1:16384" ht="31.5" customHeight="1" thickBot="1" x14ac:dyDescent="0.35">
      <c r="A54" s="158"/>
      <c r="B54" s="160"/>
      <c r="C54" s="160"/>
      <c r="D54" s="160"/>
      <c r="E54" s="159"/>
      <c r="F54" s="160"/>
      <c r="G54" s="160"/>
      <c r="H54" s="45" t="s">
        <v>320</v>
      </c>
      <c r="I54" s="146"/>
      <c r="J54" s="108"/>
    </row>
    <row r="55" spans="1:16384" ht="31.5" customHeight="1" thickBot="1" x14ac:dyDescent="0.35">
      <c r="A55" s="158"/>
      <c r="B55" s="160"/>
      <c r="C55" s="160"/>
      <c r="D55" s="160"/>
      <c r="E55" s="159"/>
      <c r="F55" s="160"/>
      <c r="G55" s="160"/>
      <c r="H55" s="45" t="s">
        <v>319</v>
      </c>
      <c r="I55" s="146"/>
      <c r="J55" s="108"/>
    </row>
    <row r="56" spans="1:16384" ht="37.5" customHeight="1" thickBot="1" x14ac:dyDescent="0.35">
      <c r="A56" s="139">
        <v>40231</v>
      </c>
      <c r="B56" s="122" t="s">
        <v>230</v>
      </c>
      <c r="C56" s="165" t="s">
        <v>474</v>
      </c>
      <c r="D56" s="122" t="s">
        <v>308</v>
      </c>
      <c r="E56" s="122" t="s">
        <v>413</v>
      </c>
      <c r="F56" s="122" t="s">
        <v>287</v>
      </c>
      <c r="G56" s="122" t="s">
        <v>271</v>
      </c>
      <c r="H56" s="45" t="s">
        <v>313</v>
      </c>
      <c r="I56" s="148" t="s">
        <v>387</v>
      </c>
      <c r="J56" s="107"/>
    </row>
    <row r="57" spans="1:16384" ht="37.5" customHeight="1" thickBot="1" x14ac:dyDescent="0.35">
      <c r="A57" s="140"/>
      <c r="B57" s="123"/>
      <c r="C57" s="166"/>
      <c r="D57" s="123"/>
      <c r="E57" s="123"/>
      <c r="F57" s="123"/>
      <c r="G57" s="123"/>
      <c r="H57" s="45" t="s">
        <v>523</v>
      </c>
      <c r="I57" s="149"/>
      <c r="J57" s="107"/>
    </row>
    <row r="58" spans="1:16384" ht="37.5" customHeight="1" thickBot="1" x14ac:dyDescent="0.35">
      <c r="A58" s="141"/>
      <c r="B58" s="124"/>
      <c r="C58" s="167"/>
      <c r="D58" s="124"/>
      <c r="E58" s="124"/>
      <c r="F58" s="124"/>
      <c r="G58" s="124"/>
      <c r="H58" s="45" t="s">
        <v>522</v>
      </c>
      <c r="I58" s="150"/>
      <c r="J58" s="107"/>
    </row>
    <row r="59" spans="1:16384" ht="52.5" customHeight="1" thickBot="1" x14ac:dyDescent="0.35">
      <c r="A59" s="73">
        <v>40235</v>
      </c>
      <c r="B59" s="47" t="s">
        <v>232</v>
      </c>
      <c r="C59" s="47" t="s">
        <v>272</v>
      </c>
      <c r="D59" s="47" t="s">
        <v>517</v>
      </c>
      <c r="E59" s="47" t="s">
        <v>413</v>
      </c>
      <c r="F59" s="47" t="s">
        <v>286</v>
      </c>
      <c r="G59" s="69" t="s">
        <v>297</v>
      </c>
      <c r="H59" s="45" t="s">
        <v>313</v>
      </c>
      <c r="I59" s="99" t="s">
        <v>388</v>
      </c>
      <c r="J59" s="107"/>
    </row>
    <row r="60" spans="1:16384" ht="41" thickBot="1" x14ac:dyDescent="0.3">
      <c r="A60" s="49">
        <v>44349</v>
      </c>
      <c r="B60" s="47" t="s">
        <v>572</v>
      </c>
      <c r="C60" s="47" t="s">
        <v>554</v>
      </c>
      <c r="D60" s="47" t="s">
        <v>418</v>
      </c>
      <c r="E60" s="47" t="s">
        <v>417</v>
      </c>
      <c r="F60" s="47" t="s">
        <v>286</v>
      </c>
      <c r="G60" s="81"/>
      <c r="H60" s="82" t="s">
        <v>575</v>
      </c>
      <c r="I60" s="109"/>
      <c r="J60" s="102">
        <v>44663</v>
      </c>
    </row>
    <row r="61" spans="1:16384" ht="72.400000000000006" customHeight="1" thickBot="1" x14ac:dyDescent="0.3">
      <c r="A61" s="49">
        <v>45084</v>
      </c>
      <c r="B61" s="47" t="s">
        <v>607</v>
      </c>
      <c r="C61" s="47" t="s">
        <v>622</v>
      </c>
      <c r="D61" s="47" t="s">
        <v>623</v>
      </c>
      <c r="E61" s="47" t="s">
        <v>416</v>
      </c>
      <c r="F61" s="47" t="s">
        <v>286</v>
      </c>
      <c r="G61" s="81" t="s">
        <v>625</v>
      </c>
      <c r="H61" s="70" t="s">
        <v>621</v>
      </c>
      <c r="I61" s="99" t="s">
        <v>624</v>
      </c>
      <c r="J61" s="102">
        <v>45246</v>
      </c>
    </row>
    <row r="62" spans="1:16384" customFormat="1" ht="72.75" customHeight="1" thickBot="1" x14ac:dyDescent="0.3">
      <c r="A62" s="49">
        <v>45804</v>
      </c>
      <c r="B62" s="47">
        <v>35142207</v>
      </c>
      <c r="C62" s="47" t="s">
        <v>655</v>
      </c>
      <c r="D62" s="47" t="s">
        <v>418</v>
      </c>
      <c r="E62" s="47" t="s">
        <v>417</v>
      </c>
      <c r="F62" s="47" t="s">
        <v>286</v>
      </c>
      <c r="G62" s="79"/>
      <c r="H62" s="70" t="s">
        <v>313</v>
      </c>
      <c r="I62" s="103"/>
      <c r="J62" s="94">
        <v>45862</v>
      </c>
      <c r="AF62" s="47"/>
      <c r="AG62" s="47"/>
      <c r="AH62" s="47"/>
      <c r="AI62" s="47"/>
      <c r="AJ62" s="47"/>
      <c r="AK62" s="79"/>
      <c r="AL62" s="70"/>
      <c r="AM62" s="80"/>
      <c r="AN62" s="49"/>
      <c r="AO62" s="49"/>
      <c r="AP62" s="47"/>
      <c r="AQ62" s="47"/>
      <c r="AR62" s="47"/>
      <c r="AS62" s="47"/>
      <c r="AT62" s="47"/>
      <c r="AU62" s="79"/>
      <c r="AV62" s="70"/>
      <c r="AW62" s="80"/>
      <c r="AX62" s="49"/>
      <c r="AY62" s="49"/>
      <c r="AZ62" s="47"/>
      <c r="BA62" s="47"/>
      <c r="BB62" s="47"/>
      <c r="BC62" s="47"/>
      <c r="BD62" s="47"/>
      <c r="BE62" s="79"/>
      <c r="BF62" s="70"/>
      <c r="BG62" s="80"/>
      <c r="BH62" s="49"/>
      <c r="BI62" s="49"/>
      <c r="BJ62" s="47"/>
      <c r="BK62" s="47"/>
      <c r="BL62" s="47"/>
      <c r="BM62" s="47"/>
      <c r="BN62" s="47"/>
      <c r="BO62" s="79"/>
      <c r="BP62" s="70"/>
      <c r="BQ62" s="80"/>
      <c r="BR62" s="49"/>
      <c r="BS62" s="49"/>
      <c r="BT62" s="47"/>
      <c r="BU62" s="47"/>
      <c r="BV62" s="47"/>
      <c r="BW62" s="47"/>
      <c r="BX62" s="47"/>
      <c r="BY62" s="79"/>
      <c r="BZ62" s="70"/>
      <c r="CA62" s="80"/>
      <c r="CB62" s="49"/>
      <c r="CC62" s="49"/>
      <c r="CD62" s="47"/>
      <c r="CE62" s="47"/>
      <c r="CF62" s="47"/>
      <c r="CG62" s="47"/>
      <c r="CH62" s="47"/>
      <c r="CI62" s="79"/>
      <c r="CJ62" s="70"/>
      <c r="CK62" s="80"/>
      <c r="CL62" s="49"/>
      <c r="CM62" s="49"/>
      <c r="CN62" s="47"/>
      <c r="CO62" s="47"/>
      <c r="CP62" s="47"/>
      <c r="CQ62" s="47"/>
      <c r="CR62" s="47"/>
      <c r="CS62" s="79"/>
      <c r="CT62" s="70"/>
      <c r="CU62" s="80"/>
      <c r="CV62" s="49"/>
      <c r="CW62" s="49"/>
      <c r="CX62" s="47"/>
      <c r="CY62" s="47"/>
      <c r="CZ62" s="47"/>
      <c r="DA62" s="47"/>
      <c r="DB62" s="47"/>
      <c r="DC62" s="79"/>
      <c r="DD62" s="70"/>
      <c r="DE62" s="80"/>
      <c r="DF62" s="49"/>
      <c r="DG62" s="49"/>
      <c r="DH62" s="47"/>
      <c r="DI62" s="47"/>
      <c r="DJ62" s="47"/>
      <c r="DK62" s="47"/>
      <c r="DL62" s="47"/>
      <c r="DM62" s="79"/>
      <c r="DN62" s="70"/>
      <c r="DO62" s="80"/>
      <c r="DP62" s="49"/>
      <c r="DQ62" s="49"/>
      <c r="DR62" s="47"/>
      <c r="DS62" s="47"/>
      <c r="DT62" s="47"/>
      <c r="DU62" s="47"/>
      <c r="DV62" s="47"/>
      <c r="DW62" s="79"/>
      <c r="DX62" s="70"/>
      <c r="DY62" s="80"/>
      <c r="DZ62" s="49"/>
      <c r="EA62" s="49"/>
      <c r="EB62" s="47"/>
      <c r="EC62" s="47"/>
      <c r="ED62" s="47"/>
      <c r="EE62" s="47"/>
      <c r="EF62" s="47"/>
      <c r="EG62" s="79"/>
      <c r="EH62" s="70"/>
      <c r="EI62" s="80"/>
      <c r="EJ62" s="49"/>
      <c r="EK62" s="49"/>
      <c r="EL62" s="47"/>
      <c r="EM62" s="47"/>
      <c r="EN62" s="47"/>
      <c r="EO62" s="47"/>
      <c r="EP62" s="47"/>
      <c r="EQ62" s="79"/>
      <c r="ER62" s="70"/>
      <c r="ES62" s="80"/>
      <c r="ET62" s="49"/>
      <c r="EU62" s="49"/>
      <c r="EV62" s="47"/>
      <c r="EW62" s="47"/>
      <c r="EX62" s="47"/>
      <c r="EY62" s="47"/>
      <c r="EZ62" s="47"/>
      <c r="FA62" s="79"/>
      <c r="FB62" s="70"/>
      <c r="FC62" s="80"/>
      <c r="FD62" s="49"/>
      <c r="FE62" s="49"/>
      <c r="FF62" s="47"/>
      <c r="FG62" s="47"/>
      <c r="FH62" s="47"/>
      <c r="FI62" s="47"/>
      <c r="FJ62" s="47"/>
      <c r="FK62" s="79"/>
      <c r="FL62" s="70"/>
      <c r="FM62" s="80"/>
      <c r="FN62" s="49"/>
      <c r="FO62" s="49"/>
      <c r="FP62" s="47"/>
      <c r="FQ62" s="47"/>
      <c r="FR62" s="47"/>
      <c r="FS62" s="47"/>
      <c r="FT62" s="47"/>
      <c r="FU62" s="79"/>
      <c r="FV62" s="70"/>
      <c r="FW62" s="80"/>
      <c r="FX62" s="49"/>
      <c r="FY62" s="49"/>
      <c r="FZ62" s="47"/>
      <c r="GA62" s="47"/>
      <c r="GB62" s="47"/>
      <c r="GC62" s="47"/>
      <c r="GD62" s="47"/>
      <c r="GE62" s="79"/>
      <c r="GF62" s="70"/>
      <c r="GG62" s="80"/>
      <c r="GH62" s="49"/>
      <c r="GI62" s="49"/>
      <c r="GJ62" s="47"/>
      <c r="GK62" s="47"/>
      <c r="GL62" s="47"/>
      <c r="GM62" s="47"/>
      <c r="GN62" s="47"/>
      <c r="GO62" s="79"/>
      <c r="GP62" s="70"/>
      <c r="GQ62" s="80"/>
      <c r="GR62" s="49"/>
      <c r="GS62" s="49"/>
      <c r="GT62" s="47"/>
      <c r="GU62" s="47"/>
      <c r="GV62" s="47"/>
      <c r="GW62" s="47"/>
      <c r="GX62" s="47"/>
      <c r="GY62" s="79"/>
      <c r="GZ62" s="70"/>
      <c r="HA62" s="80"/>
      <c r="HB62" s="49"/>
      <c r="HC62" s="49"/>
      <c r="HD62" s="47"/>
      <c r="HE62" s="47"/>
      <c r="HF62" s="47"/>
      <c r="HG62" s="47"/>
      <c r="HH62" s="47"/>
      <c r="HI62" s="79"/>
      <c r="HJ62" s="70"/>
      <c r="HK62" s="80"/>
      <c r="HL62" s="49"/>
      <c r="HM62" s="49"/>
      <c r="HN62" s="47"/>
      <c r="HO62" s="47"/>
      <c r="HP62" s="47"/>
      <c r="HQ62" s="47"/>
      <c r="HR62" s="47"/>
      <c r="HS62" s="79"/>
      <c r="HT62" s="70"/>
      <c r="HU62" s="80"/>
      <c r="HV62" s="49"/>
      <c r="HW62" s="49"/>
      <c r="HX62" s="47"/>
      <c r="HY62" s="47"/>
      <c r="HZ62" s="47"/>
      <c r="IA62" s="47"/>
      <c r="IB62" s="47"/>
      <c r="IC62" s="79"/>
      <c r="ID62" s="70"/>
      <c r="IE62" s="80"/>
      <c r="IF62" s="49"/>
      <c r="IG62" s="49"/>
      <c r="IH62" s="47"/>
      <c r="II62" s="47"/>
      <c r="IJ62" s="47"/>
      <c r="IK62" s="47"/>
      <c r="IL62" s="47"/>
      <c r="IM62" s="79"/>
      <c r="IN62" s="70"/>
      <c r="IO62" s="80"/>
      <c r="IP62" s="49"/>
      <c r="IQ62" s="49"/>
      <c r="IR62" s="47"/>
      <c r="IS62" s="47"/>
      <c r="IT62" s="47"/>
      <c r="IU62" s="47"/>
      <c r="IV62" s="47"/>
      <c r="IW62" s="79"/>
      <c r="IX62" s="70"/>
      <c r="IY62" s="80"/>
      <c r="IZ62" s="49"/>
      <c r="JA62" s="49"/>
      <c r="JB62" s="47"/>
      <c r="JC62" s="47"/>
      <c r="JD62" s="47"/>
      <c r="JE62" s="47"/>
      <c r="JF62" s="47"/>
      <c r="JG62" s="79"/>
      <c r="JH62" s="70"/>
      <c r="JI62" s="80"/>
      <c r="JJ62" s="49"/>
      <c r="JK62" s="49"/>
      <c r="JL62" s="47"/>
      <c r="JM62" s="47"/>
      <c r="JN62" s="47"/>
      <c r="JO62" s="47"/>
      <c r="JP62" s="47"/>
      <c r="JQ62" s="79"/>
      <c r="JR62" s="70"/>
      <c r="JS62" s="80"/>
      <c r="JT62" s="49"/>
      <c r="JU62" s="49"/>
      <c r="JV62" s="47"/>
      <c r="JW62" s="47"/>
      <c r="JX62" s="47"/>
      <c r="JY62" s="47"/>
      <c r="JZ62" s="47"/>
      <c r="KA62" s="79"/>
      <c r="KB62" s="70"/>
      <c r="KC62" s="80"/>
      <c r="KD62" s="49"/>
      <c r="KE62" s="49"/>
      <c r="KF62" s="47"/>
      <c r="KG62" s="47"/>
      <c r="KH62" s="47"/>
      <c r="KI62" s="47"/>
      <c r="KJ62" s="47"/>
      <c r="KK62" s="79"/>
      <c r="KL62" s="70"/>
      <c r="KM62" s="80"/>
      <c r="KN62" s="49"/>
      <c r="KO62" s="49"/>
      <c r="KP62" s="47"/>
      <c r="KQ62" s="47"/>
      <c r="KR62" s="47"/>
      <c r="KS62" s="47"/>
      <c r="KT62" s="47"/>
      <c r="KU62" s="79"/>
      <c r="KV62" s="70"/>
      <c r="KW62" s="80"/>
      <c r="KX62" s="49"/>
      <c r="KY62" s="49"/>
      <c r="KZ62" s="47"/>
      <c r="LA62" s="47"/>
      <c r="LB62" s="47"/>
      <c r="LC62" s="47"/>
      <c r="LD62" s="47"/>
      <c r="LE62" s="79"/>
      <c r="LF62" s="70"/>
      <c r="LG62" s="80"/>
      <c r="LH62" s="49"/>
      <c r="LI62" s="49"/>
      <c r="LJ62" s="47"/>
      <c r="LK62" s="47"/>
      <c r="LL62" s="47"/>
      <c r="LM62" s="47"/>
      <c r="LN62" s="47"/>
      <c r="LO62" s="79"/>
      <c r="LP62" s="70"/>
      <c r="LQ62" s="80"/>
      <c r="LR62" s="49"/>
      <c r="LS62" s="49"/>
      <c r="LT62" s="47"/>
      <c r="LU62" s="47"/>
      <c r="LV62" s="47"/>
      <c r="LW62" s="47"/>
      <c r="LX62" s="47"/>
      <c r="LY62" s="79"/>
      <c r="LZ62" s="70"/>
      <c r="MA62" s="80"/>
      <c r="MB62" s="49"/>
      <c r="MC62" s="49"/>
      <c r="MD62" s="47"/>
      <c r="ME62" s="47"/>
      <c r="MF62" s="47"/>
      <c r="MG62" s="47"/>
      <c r="MH62" s="47"/>
      <c r="MI62" s="79"/>
      <c r="MJ62" s="70"/>
      <c r="MK62" s="80"/>
      <c r="ML62" s="49"/>
      <c r="MM62" s="49"/>
      <c r="MN62" s="47"/>
      <c r="MO62" s="47"/>
      <c r="MP62" s="47"/>
      <c r="MQ62" s="47"/>
      <c r="MR62" s="47"/>
      <c r="MS62" s="79"/>
      <c r="MT62" s="70"/>
      <c r="MU62" s="80"/>
      <c r="MV62" s="49"/>
      <c r="MW62" s="49"/>
      <c r="MX62" s="47"/>
      <c r="MY62" s="47"/>
      <c r="MZ62" s="47"/>
      <c r="NA62" s="47"/>
      <c r="NB62" s="47"/>
      <c r="NC62" s="79"/>
      <c r="ND62" s="70"/>
      <c r="NE62" s="80"/>
      <c r="NF62" s="49"/>
      <c r="NG62" s="49"/>
      <c r="NH62" s="47"/>
      <c r="NI62" s="47"/>
      <c r="NJ62" s="47"/>
      <c r="NK62" s="47"/>
      <c r="NL62" s="47"/>
      <c r="NM62" s="79"/>
      <c r="NN62" s="70"/>
      <c r="NO62" s="80"/>
      <c r="NP62" s="49"/>
      <c r="NQ62" s="49"/>
      <c r="NR62" s="47"/>
      <c r="NS62" s="47"/>
      <c r="NT62" s="47"/>
      <c r="NU62" s="47"/>
      <c r="NV62" s="47"/>
      <c r="NW62" s="79"/>
      <c r="NX62" s="70"/>
      <c r="NY62" s="80"/>
      <c r="NZ62" s="49"/>
      <c r="OA62" s="49"/>
      <c r="OB62" s="47"/>
      <c r="OC62" s="47"/>
      <c r="OD62" s="47"/>
      <c r="OE62" s="47"/>
      <c r="OF62" s="47"/>
      <c r="OG62" s="79"/>
      <c r="OH62" s="70"/>
      <c r="OI62" s="80"/>
      <c r="OJ62" s="49"/>
      <c r="OK62" s="49"/>
      <c r="OL62" s="47"/>
      <c r="OM62" s="47"/>
      <c r="ON62" s="47"/>
      <c r="OO62" s="47"/>
      <c r="OP62" s="47"/>
      <c r="OQ62" s="79"/>
      <c r="OR62" s="70"/>
      <c r="OS62" s="80"/>
      <c r="OT62" s="49"/>
      <c r="OU62" s="49"/>
      <c r="OV62" s="47"/>
      <c r="OW62" s="47"/>
      <c r="OX62" s="47"/>
      <c r="OY62" s="47"/>
      <c r="OZ62" s="47"/>
      <c r="PA62" s="79"/>
      <c r="PB62" s="70"/>
      <c r="PC62" s="80"/>
      <c r="PD62" s="49"/>
      <c r="PE62" s="49"/>
      <c r="PF62" s="47"/>
      <c r="PG62" s="47"/>
      <c r="PH62" s="47"/>
      <c r="PI62" s="47"/>
      <c r="PJ62" s="47"/>
      <c r="PK62" s="79"/>
      <c r="PL62" s="70"/>
      <c r="PM62" s="80"/>
      <c r="PN62" s="49"/>
      <c r="PO62" s="49"/>
      <c r="PP62" s="47"/>
      <c r="PQ62" s="47"/>
      <c r="PR62" s="47"/>
      <c r="PS62" s="47"/>
      <c r="PT62" s="47"/>
      <c r="PU62" s="79"/>
      <c r="PV62" s="70"/>
      <c r="PW62" s="80"/>
      <c r="PX62" s="49"/>
      <c r="PY62" s="49"/>
      <c r="PZ62" s="47"/>
      <c r="QA62" s="47"/>
      <c r="QB62" s="47"/>
      <c r="QC62" s="47"/>
      <c r="QD62" s="47"/>
      <c r="QE62" s="79"/>
      <c r="QF62" s="70"/>
      <c r="QG62" s="80"/>
      <c r="QH62" s="49"/>
      <c r="QI62" s="49"/>
      <c r="QJ62" s="47"/>
      <c r="QK62" s="47"/>
      <c r="QL62" s="47"/>
      <c r="QM62" s="47"/>
      <c r="QN62" s="47"/>
      <c r="QO62" s="79"/>
      <c r="QP62" s="70"/>
      <c r="QQ62" s="80"/>
      <c r="QR62" s="49"/>
      <c r="QS62" s="49"/>
      <c r="QT62" s="47"/>
      <c r="QU62" s="47"/>
      <c r="QV62" s="47"/>
      <c r="QW62" s="47"/>
      <c r="QX62" s="47"/>
      <c r="QY62" s="79"/>
      <c r="QZ62" s="70"/>
      <c r="RA62" s="80"/>
      <c r="RB62" s="49"/>
      <c r="RC62" s="49"/>
      <c r="RD62" s="47"/>
      <c r="RE62" s="47"/>
      <c r="RF62" s="47"/>
      <c r="RG62" s="47"/>
      <c r="RH62" s="47"/>
      <c r="RI62" s="79"/>
      <c r="RJ62" s="70"/>
      <c r="RK62" s="80"/>
      <c r="RL62" s="49"/>
      <c r="RM62" s="49"/>
      <c r="RN62" s="47"/>
      <c r="RO62" s="47"/>
      <c r="RP62" s="47"/>
      <c r="RQ62" s="47"/>
      <c r="RR62" s="47"/>
      <c r="RS62" s="79"/>
      <c r="RT62" s="70"/>
      <c r="RU62" s="80"/>
      <c r="RV62" s="49"/>
      <c r="RW62" s="49"/>
      <c r="RX62" s="47"/>
      <c r="RY62" s="47"/>
      <c r="RZ62" s="47"/>
      <c r="SA62" s="47"/>
      <c r="SB62" s="47"/>
      <c r="SC62" s="79"/>
      <c r="SD62" s="70"/>
      <c r="SE62" s="80"/>
      <c r="SF62" s="49"/>
      <c r="SG62" s="49"/>
      <c r="SH62" s="47"/>
      <c r="SI62" s="47"/>
      <c r="SJ62" s="47"/>
      <c r="SK62" s="47"/>
      <c r="SL62" s="47"/>
      <c r="SM62" s="79"/>
      <c r="SN62" s="70"/>
      <c r="SO62" s="80"/>
      <c r="SP62" s="49"/>
      <c r="SQ62" s="49"/>
      <c r="SR62" s="47"/>
      <c r="SS62" s="47"/>
      <c r="ST62" s="47"/>
      <c r="SU62" s="47"/>
      <c r="SV62" s="47"/>
      <c r="SW62" s="79"/>
      <c r="SX62" s="70"/>
      <c r="SY62" s="80"/>
      <c r="SZ62" s="49"/>
      <c r="TA62" s="49"/>
      <c r="TB62" s="47"/>
      <c r="TC62" s="47"/>
      <c r="TD62" s="47"/>
      <c r="TE62" s="47"/>
      <c r="TF62" s="47"/>
      <c r="TG62" s="79"/>
      <c r="TH62" s="70"/>
      <c r="TI62" s="80"/>
      <c r="TJ62" s="49"/>
      <c r="TK62" s="49"/>
      <c r="TL62" s="47"/>
      <c r="TM62" s="47"/>
      <c r="TN62" s="47"/>
      <c r="TO62" s="47"/>
      <c r="TP62" s="47"/>
      <c r="TQ62" s="79"/>
      <c r="TR62" s="70"/>
      <c r="TS62" s="80"/>
      <c r="TT62" s="49"/>
      <c r="TU62" s="49"/>
      <c r="TV62" s="47"/>
      <c r="TW62" s="47"/>
      <c r="TX62" s="47"/>
      <c r="TY62" s="47"/>
      <c r="TZ62" s="47"/>
      <c r="UA62" s="79"/>
      <c r="UB62" s="70"/>
      <c r="UC62" s="80"/>
      <c r="UD62" s="49"/>
      <c r="UE62" s="49"/>
      <c r="UF62" s="47"/>
      <c r="UG62" s="47"/>
      <c r="UH62" s="47"/>
      <c r="UI62" s="47"/>
      <c r="UJ62" s="47"/>
      <c r="UK62" s="79"/>
      <c r="UL62" s="70"/>
      <c r="UM62" s="80"/>
      <c r="UN62" s="49"/>
      <c r="UO62" s="49"/>
      <c r="UP62" s="47"/>
      <c r="UQ62" s="47"/>
      <c r="UR62" s="47"/>
      <c r="US62" s="47"/>
      <c r="UT62" s="47"/>
      <c r="UU62" s="79"/>
      <c r="UV62" s="70"/>
      <c r="UW62" s="80"/>
      <c r="UX62" s="49"/>
      <c r="UY62" s="49"/>
      <c r="UZ62" s="47"/>
      <c r="VA62" s="47"/>
      <c r="VB62" s="47"/>
      <c r="VC62" s="47"/>
      <c r="VD62" s="47"/>
      <c r="VE62" s="79"/>
      <c r="VF62" s="70"/>
      <c r="VG62" s="80"/>
      <c r="VH62" s="49"/>
      <c r="VI62" s="49"/>
      <c r="VJ62" s="47"/>
      <c r="VK62" s="47"/>
      <c r="VL62" s="47"/>
      <c r="VM62" s="47"/>
      <c r="VN62" s="47"/>
      <c r="VO62" s="79"/>
      <c r="VP62" s="70"/>
      <c r="VQ62" s="80"/>
      <c r="VR62" s="49"/>
      <c r="VS62" s="49"/>
      <c r="VT62" s="47"/>
      <c r="VU62" s="47"/>
      <c r="VV62" s="47"/>
      <c r="VW62" s="47"/>
      <c r="VX62" s="47"/>
      <c r="VY62" s="79"/>
      <c r="VZ62" s="70"/>
      <c r="WA62" s="80"/>
      <c r="WB62" s="49"/>
      <c r="WC62" s="49"/>
      <c r="WD62" s="47"/>
      <c r="WE62" s="47"/>
      <c r="WF62" s="47"/>
      <c r="WG62" s="47"/>
      <c r="WH62" s="47"/>
      <c r="WI62" s="79"/>
      <c r="WJ62" s="70"/>
      <c r="WK62" s="80"/>
      <c r="WL62" s="49"/>
      <c r="WM62" s="49"/>
      <c r="WN62" s="47"/>
      <c r="WO62" s="47"/>
      <c r="WP62" s="47"/>
      <c r="WQ62" s="47"/>
      <c r="WR62" s="47"/>
      <c r="WS62" s="79"/>
      <c r="WT62" s="70"/>
      <c r="WU62" s="80"/>
      <c r="WV62" s="49"/>
      <c r="WW62" s="49"/>
      <c r="WX62" s="47"/>
      <c r="WY62" s="47"/>
      <c r="WZ62" s="47"/>
      <c r="XA62" s="47"/>
      <c r="XB62" s="47"/>
      <c r="XC62" s="79"/>
      <c r="XD62" s="70"/>
      <c r="XE62" s="80"/>
      <c r="XF62" s="49"/>
      <c r="XG62" s="49"/>
      <c r="XH62" s="47"/>
      <c r="XI62" s="47"/>
      <c r="XJ62" s="47"/>
      <c r="XK62" s="47"/>
      <c r="XL62" s="47"/>
      <c r="XM62" s="79"/>
      <c r="XN62" s="70"/>
      <c r="XO62" s="80"/>
      <c r="XP62" s="49"/>
      <c r="XQ62" s="49"/>
      <c r="XR62" s="47"/>
      <c r="XS62" s="47"/>
      <c r="XT62" s="47"/>
      <c r="XU62" s="47"/>
      <c r="XV62" s="47"/>
      <c r="XW62" s="79"/>
      <c r="XX62" s="70"/>
      <c r="XY62" s="80"/>
      <c r="XZ62" s="49"/>
      <c r="YA62" s="49"/>
      <c r="YB62" s="47"/>
      <c r="YC62" s="47"/>
      <c r="YD62" s="47"/>
      <c r="YE62" s="47"/>
      <c r="YF62" s="47"/>
      <c r="YG62" s="79"/>
      <c r="YH62" s="70"/>
      <c r="YI62" s="80"/>
      <c r="YJ62" s="49"/>
      <c r="YK62" s="49"/>
      <c r="YL62" s="47"/>
      <c r="YM62" s="47"/>
      <c r="YN62" s="47"/>
      <c r="YO62" s="47"/>
      <c r="YP62" s="47"/>
      <c r="YQ62" s="79"/>
      <c r="YR62" s="70"/>
      <c r="YS62" s="80"/>
      <c r="YT62" s="49"/>
      <c r="YU62" s="49"/>
      <c r="YV62" s="47"/>
      <c r="YW62" s="47"/>
      <c r="YX62" s="47"/>
      <c r="YY62" s="47"/>
      <c r="YZ62" s="47"/>
      <c r="ZA62" s="79"/>
      <c r="ZB62" s="70"/>
      <c r="ZC62" s="80"/>
      <c r="ZD62" s="49"/>
      <c r="ZE62" s="49"/>
      <c r="ZF62" s="47"/>
      <c r="ZG62" s="47"/>
      <c r="ZH62" s="47"/>
      <c r="ZI62" s="47"/>
      <c r="ZJ62" s="47"/>
      <c r="ZK62" s="79"/>
      <c r="ZL62" s="70"/>
      <c r="ZM62" s="80"/>
      <c r="ZN62" s="49"/>
      <c r="ZO62" s="49"/>
      <c r="ZP62" s="47"/>
      <c r="ZQ62" s="47"/>
      <c r="ZR62" s="47"/>
      <c r="ZS62" s="47"/>
      <c r="ZT62" s="47"/>
      <c r="ZU62" s="79"/>
      <c r="ZV62" s="70"/>
      <c r="ZW62" s="80"/>
      <c r="ZX62" s="49"/>
      <c r="ZY62" s="49"/>
      <c r="ZZ62" s="47"/>
      <c r="AAA62" s="47"/>
      <c r="AAB62" s="47"/>
      <c r="AAC62" s="47"/>
      <c r="AAD62" s="47"/>
      <c r="AAE62" s="79"/>
      <c r="AAF62" s="70"/>
      <c r="AAG62" s="80"/>
      <c r="AAH62" s="49"/>
      <c r="AAI62" s="49"/>
      <c r="AAJ62" s="47"/>
      <c r="AAK62" s="47"/>
      <c r="AAL62" s="47"/>
      <c r="AAM62" s="47"/>
      <c r="AAN62" s="47"/>
      <c r="AAO62" s="79"/>
      <c r="AAP62" s="70"/>
      <c r="AAQ62" s="80"/>
      <c r="AAR62" s="49"/>
      <c r="AAS62" s="49"/>
      <c r="AAT62" s="47"/>
      <c r="AAU62" s="47"/>
      <c r="AAV62" s="47"/>
      <c r="AAW62" s="47"/>
      <c r="AAX62" s="47"/>
      <c r="AAY62" s="79"/>
      <c r="AAZ62" s="70"/>
      <c r="ABA62" s="80"/>
      <c r="ABB62" s="49"/>
      <c r="ABC62" s="49"/>
      <c r="ABD62" s="47"/>
      <c r="ABE62" s="47"/>
      <c r="ABF62" s="47"/>
      <c r="ABG62" s="47"/>
      <c r="ABH62" s="47"/>
      <c r="ABI62" s="79"/>
      <c r="ABJ62" s="70"/>
      <c r="ABK62" s="80"/>
      <c r="ABL62" s="49"/>
      <c r="ABM62" s="49"/>
      <c r="ABN62" s="47"/>
      <c r="ABO62" s="47"/>
      <c r="ABP62" s="47"/>
      <c r="ABQ62" s="47"/>
      <c r="ABR62" s="47"/>
      <c r="ABS62" s="79"/>
      <c r="ABT62" s="70"/>
      <c r="ABU62" s="80"/>
      <c r="ABV62" s="49"/>
      <c r="ABW62" s="49"/>
      <c r="ABX62" s="47"/>
      <c r="ABY62" s="47"/>
      <c r="ABZ62" s="47"/>
      <c r="ACA62" s="47"/>
      <c r="ACB62" s="47"/>
      <c r="ACC62" s="79"/>
      <c r="ACD62" s="70"/>
      <c r="ACE62" s="80"/>
      <c r="ACF62" s="49"/>
      <c r="ACG62" s="49"/>
      <c r="ACH62" s="47"/>
      <c r="ACI62" s="47"/>
      <c r="ACJ62" s="47"/>
      <c r="ACK62" s="47"/>
      <c r="ACL62" s="47"/>
      <c r="ACM62" s="79"/>
      <c r="ACN62" s="70"/>
      <c r="ACO62" s="80"/>
      <c r="ACP62" s="49"/>
      <c r="ACQ62" s="49"/>
      <c r="ACR62" s="47"/>
      <c r="ACS62" s="47"/>
      <c r="ACT62" s="47"/>
      <c r="ACU62" s="47"/>
      <c r="ACV62" s="47"/>
      <c r="ACW62" s="79"/>
      <c r="ACX62" s="70"/>
      <c r="ACY62" s="80"/>
      <c r="ACZ62" s="49"/>
      <c r="ADA62" s="49"/>
      <c r="ADB62" s="47"/>
      <c r="ADC62" s="47"/>
      <c r="ADD62" s="47"/>
      <c r="ADE62" s="47"/>
      <c r="ADF62" s="47"/>
      <c r="ADG62" s="79"/>
      <c r="ADH62" s="70"/>
      <c r="ADI62" s="80"/>
      <c r="ADJ62" s="49"/>
      <c r="ADK62" s="49"/>
      <c r="ADL62" s="47"/>
      <c r="ADM62" s="47"/>
      <c r="ADN62" s="47"/>
      <c r="ADO62" s="47"/>
      <c r="ADP62" s="47"/>
      <c r="ADQ62" s="79"/>
      <c r="ADR62" s="70"/>
      <c r="ADS62" s="80"/>
      <c r="ADT62" s="49"/>
      <c r="ADU62" s="49"/>
      <c r="ADV62" s="47"/>
      <c r="ADW62" s="47"/>
      <c r="ADX62" s="47"/>
      <c r="ADY62" s="47"/>
      <c r="ADZ62" s="47"/>
      <c r="AEA62" s="79"/>
      <c r="AEB62" s="70"/>
      <c r="AEC62" s="80"/>
      <c r="AED62" s="49"/>
      <c r="AEE62" s="49"/>
      <c r="AEF62" s="47"/>
      <c r="AEG62" s="47"/>
      <c r="AEH62" s="47"/>
      <c r="AEI62" s="47"/>
      <c r="AEJ62" s="47"/>
      <c r="AEK62" s="79"/>
      <c r="AEL62" s="70"/>
      <c r="AEM62" s="80"/>
      <c r="AEN62" s="49"/>
      <c r="AEO62" s="49"/>
      <c r="AEP62" s="47"/>
      <c r="AEQ62" s="47"/>
      <c r="AER62" s="47"/>
      <c r="AES62" s="47"/>
      <c r="AET62" s="47"/>
      <c r="AEU62" s="79"/>
      <c r="AEV62" s="70"/>
      <c r="AEW62" s="80"/>
      <c r="AEX62" s="49"/>
      <c r="AEY62" s="49"/>
      <c r="AEZ62" s="47"/>
      <c r="AFA62" s="47"/>
      <c r="AFB62" s="47"/>
      <c r="AFC62" s="47"/>
      <c r="AFD62" s="47"/>
      <c r="AFE62" s="79"/>
      <c r="AFF62" s="70"/>
      <c r="AFG62" s="80"/>
      <c r="AFH62" s="49"/>
      <c r="AFI62" s="49"/>
      <c r="AFJ62" s="47"/>
      <c r="AFK62" s="47"/>
      <c r="AFL62" s="47"/>
      <c r="AFM62" s="47"/>
      <c r="AFN62" s="47"/>
      <c r="AFO62" s="79"/>
      <c r="AFP62" s="70"/>
      <c r="AFQ62" s="80"/>
      <c r="AFR62" s="49"/>
      <c r="AFS62" s="49"/>
      <c r="AFT62" s="47"/>
      <c r="AFU62" s="47"/>
      <c r="AFV62" s="47"/>
      <c r="AFW62" s="47"/>
      <c r="AFX62" s="47"/>
      <c r="AFY62" s="79"/>
      <c r="AFZ62" s="70"/>
      <c r="AGA62" s="80"/>
      <c r="AGB62" s="49"/>
      <c r="AGC62" s="49"/>
      <c r="AGD62" s="47"/>
      <c r="AGE62" s="47"/>
      <c r="AGF62" s="47"/>
      <c r="AGG62" s="47"/>
      <c r="AGH62" s="47"/>
      <c r="AGI62" s="79"/>
      <c r="AGJ62" s="70"/>
      <c r="AGK62" s="80"/>
      <c r="AGL62" s="49"/>
      <c r="AGM62" s="49"/>
      <c r="AGN62" s="47"/>
      <c r="AGO62" s="47"/>
      <c r="AGP62" s="47"/>
      <c r="AGQ62" s="47"/>
      <c r="AGR62" s="47"/>
      <c r="AGS62" s="79"/>
      <c r="AGT62" s="70"/>
      <c r="AGU62" s="80"/>
      <c r="AGV62" s="49"/>
      <c r="AGW62" s="49"/>
      <c r="AGX62" s="47"/>
      <c r="AGY62" s="47"/>
      <c r="AGZ62" s="47"/>
      <c r="AHA62" s="47"/>
      <c r="AHB62" s="47"/>
      <c r="AHC62" s="79"/>
      <c r="AHD62" s="70"/>
      <c r="AHE62" s="80"/>
      <c r="AHF62" s="49"/>
      <c r="AHG62" s="49"/>
      <c r="AHH62" s="47"/>
      <c r="AHI62" s="47"/>
      <c r="AHJ62" s="47"/>
      <c r="AHK62" s="47"/>
      <c r="AHL62" s="47"/>
      <c r="AHM62" s="79"/>
      <c r="AHN62" s="70"/>
      <c r="AHO62" s="80"/>
      <c r="AHP62" s="49"/>
      <c r="AHQ62" s="49"/>
      <c r="AHR62" s="47"/>
      <c r="AHS62" s="47"/>
      <c r="AHT62" s="47"/>
      <c r="AHU62" s="47"/>
      <c r="AHV62" s="47"/>
      <c r="AHW62" s="79"/>
      <c r="AHX62" s="70"/>
      <c r="AHY62" s="80"/>
      <c r="AHZ62" s="49"/>
      <c r="AIA62" s="49"/>
      <c r="AIB62" s="47"/>
      <c r="AIC62" s="47"/>
      <c r="AID62" s="47"/>
      <c r="AIE62" s="47"/>
      <c r="AIF62" s="47"/>
      <c r="AIG62" s="79"/>
      <c r="AIH62" s="70"/>
      <c r="AII62" s="80"/>
      <c r="AIJ62" s="49"/>
      <c r="AIK62" s="49"/>
      <c r="AIL62" s="47"/>
      <c r="AIM62" s="47"/>
      <c r="AIN62" s="47"/>
      <c r="AIO62" s="47"/>
      <c r="AIP62" s="47"/>
      <c r="AIQ62" s="79"/>
      <c r="AIR62" s="70"/>
      <c r="AIS62" s="80"/>
      <c r="AIT62" s="49"/>
      <c r="AIU62" s="49"/>
      <c r="AIV62" s="47"/>
      <c r="AIW62" s="47"/>
      <c r="AIX62" s="47"/>
      <c r="AIY62" s="47"/>
      <c r="AIZ62" s="47"/>
      <c r="AJA62" s="79"/>
      <c r="AJB62" s="70"/>
      <c r="AJC62" s="80"/>
      <c r="AJD62" s="49"/>
      <c r="AJE62" s="49"/>
      <c r="AJF62" s="47"/>
      <c r="AJG62" s="47"/>
      <c r="AJH62" s="47"/>
      <c r="AJI62" s="47"/>
      <c r="AJJ62" s="47"/>
      <c r="AJK62" s="79"/>
      <c r="AJL62" s="70"/>
      <c r="AJM62" s="80"/>
      <c r="AJN62" s="49"/>
      <c r="AJO62" s="49"/>
      <c r="AJP62" s="47"/>
      <c r="AJQ62" s="47"/>
      <c r="AJR62" s="47"/>
      <c r="AJS62" s="47"/>
      <c r="AJT62" s="47"/>
      <c r="AJU62" s="79"/>
      <c r="AJV62" s="70"/>
      <c r="AJW62" s="80"/>
      <c r="AJX62" s="49"/>
      <c r="AJY62" s="49"/>
      <c r="AJZ62" s="47"/>
      <c r="AKA62" s="47"/>
      <c r="AKB62" s="47"/>
      <c r="AKC62" s="47"/>
      <c r="AKD62" s="47"/>
      <c r="AKE62" s="79"/>
      <c r="AKF62" s="70"/>
      <c r="AKG62" s="80"/>
      <c r="AKH62" s="49"/>
      <c r="AKI62" s="49"/>
      <c r="AKJ62" s="47"/>
      <c r="AKK62" s="47"/>
      <c r="AKL62" s="47"/>
      <c r="AKM62" s="47"/>
      <c r="AKN62" s="47"/>
      <c r="AKO62" s="79"/>
      <c r="AKP62" s="70"/>
      <c r="AKQ62" s="80"/>
      <c r="AKR62" s="49"/>
      <c r="AKS62" s="49"/>
      <c r="AKT62" s="47"/>
      <c r="AKU62" s="47"/>
      <c r="AKV62" s="47"/>
      <c r="AKW62" s="47"/>
      <c r="AKX62" s="47"/>
      <c r="AKY62" s="79"/>
      <c r="AKZ62" s="70"/>
      <c r="ALA62" s="80"/>
      <c r="ALB62" s="49"/>
      <c r="ALC62" s="49"/>
      <c r="ALD62" s="47"/>
      <c r="ALE62" s="47"/>
      <c r="ALF62" s="47"/>
      <c r="ALG62" s="47"/>
      <c r="ALH62" s="47"/>
      <c r="ALI62" s="79"/>
      <c r="ALJ62" s="70"/>
      <c r="ALK62" s="80"/>
      <c r="ALL62" s="49"/>
      <c r="ALM62" s="49"/>
      <c r="ALN62" s="47"/>
      <c r="ALO62" s="47"/>
      <c r="ALP62" s="47"/>
      <c r="ALQ62" s="47"/>
      <c r="ALR62" s="47"/>
      <c r="ALS62" s="79"/>
      <c r="ALT62" s="70"/>
      <c r="ALU62" s="80"/>
      <c r="ALV62" s="49"/>
      <c r="ALW62" s="49"/>
      <c r="ALX62" s="47"/>
      <c r="ALY62" s="47"/>
      <c r="ALZ62" s="47"/>
      <c r="AMA62" s="47"/>
      <c r="AMB62" s="47"/>
      <c r="AMC62" s="79"/>
      <c r="AMD62" s="70"/>
      <c r="AME62" s="80"/>
      <c r="AMF62" s="49"/>
      <c r="AMG62" s="49"/>
      <c r="AMH62" s="47"/>
      <c r="AMI62" s="47"/>
      <c r="AMJ62" s="47"/>
      <c r="AMK62" s="47"/>
      <c r="AML62" s="47"/>
      <c r="AMM62" s="79"/>
      <c r="AMN62" s="70"/>
      <c r="AMO62" s="80"/>
      <c r="AMP62" s="49"/>
      <c r="AMQ62" s="49"/>
      <c r="AMR62" s="47"/>
      <c r="AMS62" s="47"/>
      <c r="AMT62" s="47"/>
      <c r="AMU62" s="47"/>
      <c r="AMV62" s="47"/>
      <c r="AMW62" s="79"/>
      <c r="AMX62" s="70"/>
      <c r="AMY62" s="80"/>
      <c r="AMZ62" s="49"/>
      <c r="ANA62" s="49"/>
      <c r="ANB62" s="47"/>
      <c r="ANC62" s="47"/>
      <c r="AND62" s="47"/>
      <c r="ANE62" s="47"/>
      <c r="ANF62" s="47"/>
      <c r="ANG62" s="79"/>
      <c r="ANH62" s="70"/>
      <c r="ANI62" s="80"/>
      <c r="ANJ62" s="49"/>
      <c r="ANK62" s="49"/>
      <c r="ANL62" s="47"/>
      <c r="ANM62" s="47"/>
      <c r="ANN62" s="47"/>
      <c r="ANO62" s="47"/>
      <c r="ANP62" s="47"/>
      <c r="ANQ62" s="79"/>
      <c r="ANR62" s="70"/>
      <c r="ANS62" s="80"/>
      <c r="ANT62" s="49"/>
      <c r="ANU62" s="49"/>
      <c r="ANV62" s="47"/>
      <c r="ANW62" s="47"/>
      <c r="ANX62" s="47"/>
      <c r="ANY62" s="47"/>
      <c r="ANZ62" s="47"/>
      <c r="AOA62" s="79"/>
      <c r="AOB62" s="70"/>
      <c r="AOC62" s="80"/>
      <c r="AOD62" s="49"/>
      <c r="AOE62" s="49"/>
      <c r="AOF62" s="47"/>
      <c r="AOG62" s="47"/>
      <c r="AOH62" s="47"/>
      <c r="AOI62" s="47"/>
      <c r="AOJ62" s="47"/>
      <c r="AOK62" s="79"/>
      <c r="AOL62" s="70"/>
      <c r="AOM62" s="80"/>
      <c r="AON62" s="49"/>
      <c r="AOO62" s="49"/>
      <c r="AOP62" s="47"/>
      <c r="AOQ62" s="47"/>
      <c r="AOR62" s="47"/>
      <c r="AOS62" s="47"/>
      <c r="AOT62" s="47"/>
      <c r="AOU62" s="79"/>
      <c r="AOV62" s="70"/>
      <c r="AOW62" s="80"/>
      <c r="AOX62" s="49"/>
      <c r="AOY62" s="49"/>
      <c r="AOZ62" s="47"/>
      <c r="APA62" s="47"/>
      <c r="APB62" s="47"/>
      <c r="APC62" s="47"/>
      <c r="APD62" s="47"/>
      <c r="APE62" s="79"/>
      <c r="APF62" s="70"/>
      <c r="APG62" s="80"/>
      <c r="APH62" s="49"/>
      <c r="API62" s="49"/>
      <c r="APJ62" s="47"/>
      <c r="APK62" s="47"/>
      <c r="APL62" s="47"/>
      <c r="APM62" s="47"/>
      <c r="APN62" s="47"/>
      <c r="APO62" s="79"/>
      <c r="APP62" s="70"/>
      <c r="APQ62" s="80"/>
      <c r="APR62" s="49"/>
      <c r="APS62" s="49"/>
      <c r="APT62" s="47"/>
      <c r="APU62" s="47"/>
      <c r="APV62" s="47"/>
      <c r="APW62" s="47"/>
      <c r="APX62" s="47"/>
      <c r="APY62" s="79"/>
      <c r="APZ62" s="70"/>
      <c r="AQA62" s="80"/>
      <c r="AQB62" s="49"/>
      <c r="AQC62" s="49"/>
      <c r="AQD62" s="47"/>
      <c r="AQE62" s="47"/>
      <c r="AQF62" s="47"/>
      <c r="AQG62" s="47"/>
      <c r="AQH62" s="47"/>
      <c r="AQI62" s="79"/>
      <c r="AQJ62" s="70"/>
      <c r="AQK62" s="80"/>
      <c r="AQL62" s="49"/>
      <c r="AQM62" s="49"/>
      <c r="AQN62" s="47"/>
      <c r="AQO62" s="47"/>
      <c r="AQP62" s="47"/>
      <c r="AQQ62" s="47"/>
      <c r="AQR62" s="47"/>
      <c r="AQS62" s="79"/>
      <c r="AQT62" s="70"/>
      <c r="AQU62" s="80"/>
      <c r="AQV62" s="49"/>
      <c r="AQW62" s="49"/>
      <c r="AQX62" s="47"/>
      <c r="AQY62" s="47"/>
      <c r="AQZ62" s="47"/>
      <c r="ARA62" s="47"/>
      <c r="ARB62" s="47"/>
      <c r="ARC62" s="79"/>
      <c r="ARD62" s="70"/>
      <c r="ARE62" s="80"/>
      <c r="ARF62" s="49"/>
      <c r="ARG62" s="49"/>
      <c r="ARH62" s="47"/>
      <c r="ARI62" s="47"/>
      <c r="ARJ62" s="47"/>
      <c r="ARK62" s="47"/>
      <c r="ARL62" s="47"/>
      <c r="ARM62" s="79"/>
      <c r="ARN62" s="70"/>
      <c r="ARO62" s="80"/>
      <c r="ARP62" s="49"/>
      <c r="ARQ62" s="49"/>
      <c r="ARR62" s="47"/>
      <c r="ARS62" s="47"/>
      <c r="ART62" s="47"/>
      <c r="ARU62" s="47"/>
      <c r="ARV62" s="47"/>
      <c r="ARW62" s="79"/>
      <c r="ARX62" s="70"/>
      <c r="ARY62" s="80"/>
      <c r="ARZ62" s="49"/>
      <c r="ASA62" s="49"/>
      <c r="ASB62" s="47"/>
      <c r="ASC62" s="47"/>
      <c r="ASD62" s="47"/>
      <c r="ASE62" s="47"/>
      <c r="ASF62" s="47"/>
      <c r="ASG62" s="79"/>
      <c r="ASH62" s="70"/>
      <c r="ASI62" s="80"/>
      <c r="ASJ62" s="49"/>
      <c r="ASK62" s="49"/>
      <c r="ASL62" s="47"/>
      <c r="ASM62" s="47"/>
      <c r="ASN62" s="47"/>
      <c r="ASO62" s="47"/>
      <c r="ASP62" s="47"/>
      <c r="ASQ62" s="79"/>
      <c r="ASR62" s="70"/>
      <c r="ASS62" s="80"/>
      <c r="AST62" s="49"/>
      <c r="ASU62" s="49"/>
      <c r="ASV62" s="47"/>
      <c r="ASW62" s="47"/>
      <c r="ASX62" s="47"/>
      <c r="ASY62" s="47"/>
      <c r="ASZ62" s="47"/>
      <c r="ATA62" s="79"/>
      <c r="ATB62" s="70"/>
      <c r="ATC62" s="80"/>
      <c r="ATD62" s="49"/>
      <c r="ATE62" s="49"/>
      <c r="ATF62" s="47"/>
      <c r="ATG62" s="47"/>
      <c r="ATH62" s="47"/>
      <c r="ATI62" s="47"/>
      <c r="ATJ62" s="47"/>
      <c r="ATK62" s="79"/>
      <c r="ATL62" s="70"/>
      <c r="ATM62" s="80"/>
      <c r="ATN62" s="49"/>
      <c r="ATO62" s="49"/>
      <c r="ATP62" s="47"/>
      <c r="ATQ62" s="47"/>
      <c r="ATR62" s="47"/>
      <c r="ATS62" s="47"/>
      <c r="ATT62" s="47"/>
      <c r="ATU62" s="79"/>
      <c r="ATV62" s="70"/>
      <c r="ATW62" s="80"/>
      <c r="ATX62" s="49"/>
      <c r="ATY62" s="49"/>
      <c r="ATZ62" s="47"/>
      <c r="AUA62" s="47"/>
      <c r="AUB62" s="47"/>
      <c r="AUC62" s="47"/>
      <c r="AUD62" s="47"/>
      <c r="AUE62" s="79"/>
      <c r="AUF62" s="70"/>
      <c r="AUG62" s="80"/>
      <c r="AUH62" s="49"/>
      <c r="AUI62" s="49"/>
      <c r="AUJ62" s="47"/>
      <c r="AUK62" s="47"/>
      <c r="AUL62" s="47"/>
      <c r="AUM62" s="47"/>
      <c r="AUN62" s="47"/>
      <c r="AUO62" s="79"/>
      <c r="AUP62" s="70"/>
      <c r="AUQ62" s="80"/>
      <c r="AUR62" s="49"/>
      <c r="AUS62" s="49"/>
      <c r="AUT62" s="47"/>
      <c r="AUU62" s="47"/>
      <c r="AUV62" s="47"/>
      <c r="AUW62" s="47"/>
      <c r="AUX62" s="47"/>
      <c r="AUY62" s="79"/>
      <c r="AUZ62" s="70"/>
      <c r="AVA62" s="80"/>
      <c r="AVB62" s="49"/>
      <c r="AVC62" s="49"/>
      <c r="AVD62" s="47"/>
      <c r="AVE62" s="47"/>
      <c r="AVF62" s="47"/>
      <c r="AVG62" s="47"/>
      <c r="AVH62" s="47"/>
      <c r="AVI62" s="79"/>
      <c r="AVJ62" s="70"/>
      <c r="AVK62" s="80"/>
      <c r="AVL62" s="49"/>
      <c r="AVM62" s="49"/>
      <c r="AVN62" s="47"/>
      <c r="AVO62" s="47"/>
      <c r="AVP62" s="47"/>
      <c r="AVQ62" s="47"/>
      <c r="AVR62" s="47"/>
      <c r="AVS62" s="79"/>
      <c r="AVT62" s="70"/>
      <c r="AVU62" s="80"/>
      <c r="AVV62" s="49"/>
      <c r="AVW62" s="49"/>
      <c r="AVX62" s="47"/>
      <c r="AVY62" s="47"/>
      <c r="AVZ62" s="47"/>
      <c r="AWA62" s="47"/>
      <c r="AWB62" s="47"/>
      <c r="AWC62" s="79"/>
      <c r="AWD62" s="70"/>
      <c r="AWE62" s="80"/>
      <c r="AWF62" s="49"/>
      <c r="AWG62" s="49"/>
      <c r="AWH62" s="47"/>
      <c r="AWI62" s="47"/>
      <c r="AWJ62" s="47"/>
      <c r="AWK62" s="47"/>
      <c r="AWL62" s="47"/>
      <c r="AWM62" s="79"/>
      <c r="AWN62" s="70"/>
      <c r="AWO62" s="80"/>
      <c r="AWP62" s="49"/>
      <c r="AWQ62" s="49"/>
      <c r="AWR62" s="47"/>
      <c r="AWS62" s="47"/>
      <c r="AWT62" s="47"/>
      <c r="AWU62" s="47"/>
      <c r="AWV62" s="47"/>
      <c r="AWW62" s="79"/>
      <c r="AWX62" s="70"/>
      <c r="AWY62" s="80"/>
      <c r="AWZ62" s="49"/>
      <c r="AXA62" s="49"/>
      <c r="AXB62" s="47"/>
      <c r="AXC62" s="47"/>
      <c r="AXD62" s="47"/>
      <c r="AXE62" s="47"/>
      <c r="AXF62" s="47"/>
      <c r="AXG62" s="79"/>
      <c r="AXH62" s="70"/>
      <c r="AXI62" s="80"/>
      <c r="AXJ62" s="49"/>
      <c r="AXK62" s="49"/>
      <c r="AXL62" s="47"/>
      <c r="AXM62" s="47"/>
      <c r="AXN62" s="47"/>
      <c r="AXO62" s="47"/>
      <c r="AXP62" s="47"/>
      <c r="AXQ62" s="79"/>
      <c r="AXR62" s="70"/>
      <c r="AXS62" s="80"/>
      <c r="AXT62" s="49"/>
      <c r="AXU62" s="49"/>
      <c r="AXV62" s="47"/>
      <c r="AXW62" s="47"/>
      <c r="AXX62" s="47"/>
      <c r="AXY62" s="47"/>
      <c r="AXZ62" s="47"/>
      <c r="AYA62" s="79"/>
      <c r="AYB62" s="70"/>
      <c r="AYC62" s="80"/>
      <c r="AYD62" s="49"/>
      <c r="AYE62" s="49"/>
      <c r="AYF62" s="47"/>
      <c r="AYG62" s="47"/>
      <c r="AYH62" s="47"/>
      <c r="AYI62" s="47"/>
      <c r="AYJ62" s="47"/>
      <c r="AYK62" s="79"/>
      <c r="AYL62" s="70"/>
      <c r="AYM62" s="80"/>
      <c r="AYN62" s="49"/>
      <c r="AYO62" s="49"/>
      <c r="AYP62" s="47"/>
      <c r="AYQ62" s="47"/>
      <c r="AYR62" s="47"/>
      <c r="AYS62" s="47"/>
      <c r="AYT62" s="47"/>
      <c r="AYU62" s="79"/>
      <c r="AYV62" s="70"/>
      <c r="AYW62" s="80"/>
      <c r="AYX62" s="49"/>
      <c r="AYY62" s="49"/>
      <c r="AYZ62" s="47"/>
      <c r="AZA62" s="47"/>
      <c r="AZB62" s="47"/>
      <c r="AZC62" s="47"/>
      <c r="AZD62" s="47"/>
      <c r="AZE62" s="79"/>
      <c r="AZF62" s="70"/>
      <c r="AZG62" s="80"/>
      <c r="AZH62" s="49"/>
      <c r="AZI62" s="49"/>
      <c r="AZJ62" s="47"/>
      <c r="AZK62" s="47"/>
      <c r="AZL62" s="47"/>
      <c r="AZM62" s="47"/>
      <c r="AZN62" s="47"/>
      <c r="AZO62" s="79"/>
      <c r="AZP62" s="70"/>
      <c r="AZQ62" s="80"/>
      <c r="AZR62" s="49"/>
      <c r="AZS62" s="49"/>
      <c r="AZT62" s="47"/>
      <c r="AZU62" s="47"/>
      <c r="AZV62" s="47"/>
      <c r="AZW62" s="47"/>
      <c r="AZX62" s="47"/>
      <c r="AZY62" s="79"/>
      <c r="AZZ62" s="70"/>
      <c r="BAA62" s="80"/>
      <c r="BAB62" s="49"/>
      <c r="BAC62" s="49"/>
      <c r="BAD62" s="47"/>
      <c r="BAE62" s="47"/>
      <c r="BAF62" s="47"/>
      <c r="BAG62" s="47"/>
      <c r="BAH62" s="47"/>
      <c r="BAI62" s="79"/>
      <c r="BAJ62" s="70"/>
      <c r="BAK62" s="80"/>
      <c r="BAL62" s="49"/>
      <c r="BAM62" s="49"/>
      <c r="BAN62" s="47"/>
      <c r="BAO62" s="47"/>
      <c r="BAP62" s="47"/>
      <c r="BAQ62" s="47"/>
      <c r="BAR62" s="47"/>
      <c r="BAS62" s="79"/>
      <c r="BAT62" s="70"/>
      <c r="BAU62" s="80"/>
      <c r="BAV62" s="49"/>
      <c r="BAW62" s="49"/>
      <c r="BAX62" s="47"/>
      <c r="BAY62" s="47"/>
      <c r="BAZ62" s="47"/>
      <c r="BBA62" s="47"/>
      <c r="BBB62" s="47"/>
      <c r="BBC62" s="79"/>
      <c r="BBD62" s="70"/>
      <c r="BBE62" s="80"/>
      <c r="BBF62" s="49"/>
      <c r="BBG62" s="49"/>
      <c r="BBH62" s="47"/>
      <c r="BBI62" s="47"/>
      <c r="BBJ62" s="47"/>
      <c r="BBK62" s="47"/>
      <c r="BBL62" s="47"/>
      <c r="BBM62" s="79"/>
      <c r="BBN62" s="70"/>
      <c r="BBO62" s="80"/>
      <c r="BBP62" s="49"/>
      <c r="BBQ62" s="49"/>
      <c r="BBR62" s="47"/>
      <c r="BBS62" s="47"/>
      <c r="BBT62" s="47"/>
      <c r="BBU62" s="47"/>
      <c r="BBV62" s="47"/>
      <c r="BBW62" s="79"/>
      <c r="BBX62" s="70"/>
      <c r="BBY62" s="80"/>
      <c r="BBZ62" s="49"/>
      <c r="BCA62" s="49"/>
      <c r="BCB62" s="47"/>
      <c r="BCC62" s="47"/>
      <c r="BCD62" s="47"/>
      <c r="BCE62" s="47"/>
      <c r="BCF62" s="47"/>
      <c r="BCG62" s="79"/>
      <c r="BCH62" s="70"/>
      <c r="BCI62" s="80"/>
      <c r="BCJ62" s="49"/>
      <c r="BCK62" s="49"/>
      <c r="BCL62" s="47"/>
      <c r="BCM62" s="47"/>
      <c r="BCN62" s="47"/>
      <c r="BCO62" s="47"/>
      <c r="BCP62" s="47"/>
      <c r="BCQ62" s="79"/>
      <c r="BCR62" s="70"/>
      <c r="BCS62" s="80"/>
      <c r="BCT62" s="49"/>
      <c r="BCU62" s="49"/>
      <c r="BCV62" s="47"/>
      <c r="BCW62" s="47"/>
      <c r="BCX62" s="47"/>
      <c r="BCY62" s="47"/>
      <c r="BCZ62" s="47"/>
      <c r="BDA62" s="79"/>
      <c r="BDB62" s="70"/>
      <c r="BDC62" s="80"/>
      <c r="BDD62" s="49"/>
      <c r="BDE62" s="49"/>
      <c r="BDF62" s="47"/>
      <c r="BDG62" s="47"/>
      <c r="BDH62" s="47"/>
      <c r="BDI62" s="47"/>
      <c r="BDJ62" s="47"/>
      <c r="BDK62" s="79"/>
      <c r="BDL62" s="70"/>
      <c r="BDM62" s="80"/>
      <c r="BDN62" s="49"/>
      <c r="BDO62" s="49"/>
      <c r="BDP62" s="47"/>
      <c r="BDQ62" s="47"/>
      <c r="BDR62" s="47"/>
      <c r="BDS62" s="47"/>
      <c r="BDT62" s="47"/>
      <c r="BDU62" s="79"/>
      <c r="BDV62" s="70"/>
      <c r="BDW62" s="80"/>
      <c r="BDX62" s="49"/>
      <c r="BDY62" s="49"/>
      <c r="BDZ62" s="47"/>
      <c r="BEA62" s="47"/>
      <c r="BEB62" s="47"/>
      <c r="BEC62" s="47"/>
      <c r="BED62" s="47"/>
      <c r="BEE62" s="79"/>
      <c r="BEF62" s="70"/>
      <c r="BEG62" s="80"/>
      <c r="BEH62" s="49"/>
      <c r="BEI62" s="49"/>
      <c r="BEJ62" s="47"/>
      <c r="BEK62" s="47"/>
      <c r="BEL62" s="47"/>
      <c r="BEM62" s="47"/>
      <c r="BEN62" s="47"/>
      <c r="BEO62" s="79"/>
      <c r="BEP62" s="70"/>
      <c r="BEQ62" s="80"/>
      <c r="BER62" s="49"/>
      <c r="BES62" s="49"/>
      <c r="BET62" s="47"/>
      <c r="BEU62" s="47"/>
      <c r="BEV62" s="47"/>
      <c r="BEW62" s="47"/>
      <c r="BEX62" s="47"/>
      <c r="BEY62" s="79"/>
      <c r="BEZ62" s="70"/>
      <c r="BFA62" s="80"/>
      <c r="BFB62" s="49"/>
      <c r="BFC62" s="49"/>
      <c r="BFD62" s="47"/>
      <c r="BFE62" s="47"/>
      <c r="BFF62" s="47"/>
      <c r="BFG62" s="47"/>
      <c r="BFH62" s="47"/>
      <c r="BFI62" s="79"/>
      <c r="BFJ62" s="70"/>
      <c r="BFK62" s="80"/>
      <c r="BFL62" s="49"/>
      <c r="BFM62" s="49"/>
      <c r="BFN62" s="47"/>
      <c r="BFO62" s="47"/>
      <c r="BFP62" s="47"/>
      <c r="BFQ62" s="47"/>
      <c r="BFR62" s="47"/>
      <c r="BFS62" s="79"/>
      <c r="BFT62" s="70"/>
      <c r="BFU62" s="80"/>
      <c r="BFV62" s="49"/>
      <c r="BFW62" s="49"/>
      <c r="BFX62" s="47"/>
      <c r="BFY62" s="47"/>
      <c r="BFZ62" s="47"/>
      <c r="BGA62" s="47"/>
      <c r="BGB62" s="47"/>
      <c r="BGC62" s="79"/>
      <c r="BGD62" s="70"/>
      <c r="BGE62" s="80"/>
      <c r="BGF62" s="49"/>
      <c r="BGG62" s="49"/>
      <c r="BGH62" s="47"/>
      <c r="BGI62" s="47"/>
      <c r="BGJ62" s="47"/>
      <c r="BGK62" s="47"/>
      <c r="BGL62" s="47"/>
      <c r="BGM62" s="79"/>
      <c r="BGN62" s="70"/>
      <c r="BGO62" s="80"/>
      <c r="BGP62" s="49"/>
      <c r="BGQ62" s="49"/>
      <c r="BGR62" s="47"/>
      <c r="BGS62" s="47"/>
      <c r="BGT62" s="47"/>
      <c r="BGU62" s="47"/>
      <c r="BGV62" s="47"/>
      <c r="BGW62" s="79"/>
      <c r="BGX62" s="70"/>
      <c r="BGY62" s="80"/>
      <c r="BGZ62" s="49"/>
      <c r="BHA62" s="49"/>
      <c r="BHB62" s="47"/>
      <c r="BHC62" s="47"/>
      <c r="BHD62" s="47"/>
      <c r="BHE62" s="47"/>
      <c r="BHF62" s="47"/>
      <c r="BHG62" s="79"/>
      <c r="BHH62" s="70"/>
      <c r="BHI62" s="80"/>
      <c r="BHJ62" s="49"/>
      <c r="BHK62" s="49"/>
      <c r="BHL62" s="47"/>
      <c r="BHM62" s="47"/>
      <c r="BHN62" s="47"/>
      <c r="BHO62" s="47"/>
      <c r="BHP62" s="47"/>
      <c r="BHQ62" s="79"/>
      <c r="BHR62" s="70"/>
      <c r="BHS62" s="80"/>
      <c r="BHT62" s="49"/>
      <c r="BHU62" s="49"/>
      <c r="BHV62" s="47"/>
      <c r="BHW62" s="47"/>
      <c r="BHX62" s="47"/>
      <c r="BHY62" s="47"/>
      <c r="BHZ62" s="47"/>
      <c r="BIA62" s="79"/>
      <c r="BIB62" s="70"/>
      <c r="BIC62" s="80"/>
      <c r="BID62" s="49"/>
      <c r="BIE62" s="49"/>
      <c r="BIF62" s="47"/>
      <c r="BIG62" s="47"/>
      <c r="BIH62" s="47"/>
      <c r="BII62" s="47"/>
      <c r="BIJ62" s="47"/>
      <c r="BIK62" s="79"/>
      <c r="BIL62" s="70"/>
      <c r="BIM62" s="80"/>
      <c r="BIN62" s="49"/>
      <c r="BIO62" s="49"/>
      <c r="BIP62" s="47"/>
      <c r="BIQ62" s="47"/>
      <c r="BIR62" s="47"/>
      <c r="BIS62" s="47"/>
      <c r="BIT62" s="47"/>
      <c r="BIU62" s="79"/>
      <c r="BIV62" s="70"/>
      <c r="BIW62" s="80"/>
      <c r="BIX62" s="49"/>
      <c r="BIY62" s="49"/>
      <c r="BIZ62" s="47"/>
      <c r="BJA62" s="47"/>
      <c r="BJB62" s="47"/>
      <c r="BJC62" s="47"/>
      <c r="BJD62" s="47"/>
      <c r="BJE62" s="79"/>
      <c r="BJF62" s="70"/>
      <c r="BJG62" s="80"/>
      <c r="BJH62" s="49"/>
      <c r="BJI62" s="49"/>
      <c r="BJJ62" s="47"/>
      <c r="BJK62" s="47"/>
      <c r="BJL62" s="47"/>
      <c r="BJM62" s="47"/>
      <c r="BJN62" s="47"/>
      <c r="BJO62" s="79"/>
      <c r="BJP62" s="70"/>
      <c r="BJQ62" s="80"/>
      <c r="BJR62" s="49"/>
      <c r="BJS62" s="49"/>
      <c r="BJT62" s="47"/>
      <c r="BJU62" s="47"/>
      <c r="BJV62" s="47"/>
      <c r="BJW62" s="47"/>
      <c r="BJX62" s="47"/>
      <c r="BJY62" s="79"/>
      <c r="BJZ62" s="70"/>
      <c r="BKA62" s="80"/>
      <c r="BKB62" s="49"/>
      <c r="BKC62" s="49"/>
      <c r="BKD62" s="47"/>
      <c r="BKE62" s="47"/>
      <c r="BKF62" s="47"/>
      <c r="BKG62" s="47"/>
      <c r="BKH62" s="47"/>
      <c r="BKI62" s="79"/>
      <c r="BKJ62" s="70"/>
      <c r="BKK62" s="80"/>
      <c r="BKL62" s="49"/>
      <c r="BKM62" s="49"/>
      <c r="BKN62" s="47"/>
      <c r="BKO62" s="47"/>
      <c r="BKP62" s="47"/>
      <c r="BKQ62" s="47"/>
      <c r="BKR62" s="47"/>
      <c r="BKS62" s="79"/>
      <c r="BKT62" s="70"/>
      <c r="BKU62" s="80"/>
      <c r="BKV62" s="49"/>
      <c r="BKW62" s="49"/>
      <c r="BKX62" s="47"/>
      <c r="BKY62" s="47"/>
      <c r="BKZ62" s="47"/>
      <c r="BLA62" s="47"/>
      <c r="BLB62" s="47"/>
      <c r="BLC62" s="79"/>
      <c r="BLD62" s="70"/>
      <c r="BLE62" s="80"/>
      <c r="BLF62" s="49"/>
      <c r="BLG62" s="49"/>
      <c r="BLH62" s="47"/>
      <c r="BLI62" s="47"/>
      <c r="BLJ62" s="47"/>
      <c r="BLK62" s="47"/>
      <c r="BLL62" s="47"/>
      <c r="BLM62" s="79"/>
      <c r="BLN62" s="70"/>
      <c r="BLO62" s="80"/>
      <c r="BLP62" s="49"/>
      <c r="BLQ62" s="49"/>
      <c r="BLR62" s="47"/>
      <c r="BLS62" s="47"/>
      <c r="BLT62" s="47"/>
      <c r="BLU62" s="47"/>
      <c r="BLV62" s="47"/>
      <c r="BLW62" s="79"/>
      <c r="BLX62" s="70"/>
      <c r="BLY62" s="80"/>
      <c r="BLZ62" s="49"/>
      <c r="BMA62" s="49"/>
      <c r="BMB62" s="47"/>
      <c r="BMC62" s="47"/>
      <c r="BMD62" s="47"/>
      <c r="BME62" s="47"/>
      <c r="BMF62" s="47"/>
      <c r="BMG62" s="79"/>
      <c r="BMH62" s="70"/>
      <c r="BMI62" s="80"/>
      <c r="BMJ62" s="49"/>
      <c r="BMK62" s="49"/>
      <c r="BML62" s="47"/>
      <c r="BMM62" s="47"/>
      <c r="BMN62" s="47"/>
      <c r="BMO62" s="47"/>
      <c r="BMP62" s="47"/>
      <c r="BMQ62" s="79"/>
      <c r="BMR62" s="70"/>
      <c r="BMS62" s="80"/>
      <c r="BMT62" s="49"/>
      <c r="BMU62" s="49"/>
      <c r="BMV62" s="47"/>
      <c r="BMW62" s="47"/>
      <c r="BMX62" s="47"/>
      <c r="BMY62" s="47"/>
      <c r="BMZ62" s="47"/>
      <c r="BNA62" s="79"/>
      <c r="BNB62" s="70"/>
      <c r="BNC62" s="80"/>
      <c r="BND62" s="49"/>
      <c r="BNE62" s="49"/>
      <c r="BNF62" s="47"/>
      <c r="BNG62" s="47"/>
      <c r="BNH62" s="47"/>
      <c r="BNI62" s="47"/>
      <c r="BNJ62" s="47"/>
      <c r="BNK62" s="79"/>
      <c r="BNL62" s="70"/>
      <c r="BNM62" s="80"/>
      <c r="BNN62" s="49"/>
      <c r="BNO62" s="49"/>
      <c r="BNP62" s="47"/>
      <c r="BNQ62" s="47"/>
      <c r="BNR62" s="47"/>
      <c r="BNS62" s="47"/>
      <c r="BNT62" s="47"/>
      <c r="BNU62" s="79"/>
      <c r="BNV62" s="70"/>
      <c r="BNW62" s="80"/>
      <c r="BNX62" s="49"/>
      <c r="BNY62" s="49"/>
      <c r="BNZ62" s="47"/>
      <c r="BOA62" s="47"/>
      <c r="BOB62" s="47"/>
      <c r="BOC62" s="47"/>
      <c r="BOD62" s="47"/>
      <c r="BOE62" s="79"/>
      <c r="BOF62" s="70"/>
      <c r="BOG62" s="80"/>
      <c r="BOH62" s="49"/>
      <c r="BOI62" s="49"/>
      <c r="BOJ62" s="47"/>
      <c r="BOK62" s="47"/>
      <c r="BOL62" s="47"/>
      <c r="BOM62" s="47"/>
      <c r="BON62" s="47"/>
      <c r="BOO62" s="79"/>
      <c r="BOP62" s="70"/>
      <c r="BOQ62" s="80"/>
      <c r="BOR62" s="49"/>
      <c r="BOS62" s="49"/>
      <c r="BOT62" s="47"/>
      <c r="BOU62" s="47"/>
      <c r="BOV62" s="47"/>
      <c r="BOW62" s="47"/>
      <c r="BOX62" s="47"/>
      <c r="BOY62" s="79"/>
      <c r="BOZ62" s="70"/>
      <c r="BPA62" s="80"/>
      <c r="BPB62" s="49"/>
      <c r="BPC62" s="49"/>
      <c r="BPD62" s="47"/>
      <c r="BPE62" s="47"/>
      <c r="BPF62" s="47"/>
      <c r="BPG62" s="47"/>
      <c r="BPH62" s="47"/>
      <c r="BPI62" s="79"/>
      <c r="BPJ62" s="70"/>
      <c r="BPK62" s="80"/>
      <c r="BPL62" s="49"/>
      <c r="BPM62" s="49"/>
      <c r="BPN62" s="47"/>
      <c r="BPO62" s="47"/>
      <c r="BPP62" s="47"/>
      <c r="BPQ62" s="47"/>
      <c r="BPR62" s="47"/>
      <c r="BPS62" s="79"/>
      <c r="BPT62" s="70"/>
      <c r="BPU62" s="80"/>
      <c r="BPV62" s="49"/>
      <c r="BPW62" s="49"/>
      <c r="BPX62" s="47"/>
      <c r="BPY62" s="47"/>
      <c r="BPZ62" s="47"/>
      <c r="BQA62" s="47"/>
      <c r="BQB62" s="47"/>
      <c r="BQC62" s="79"/>
      <c r="BQD62" s="70"/>
      <c r="BQE62" s="80"/>
      <c r="BQF62" s="49"/>
      <c r="BQG62" s="49"/>
      <c r="BQH62" s="47"/>
      <c r="BQI62" s="47"/>
      <c r="BQJ62" s="47"/>
      <c r="BQK62" s="47"/>
      <c r="BQL62" s="47"/>
      <c r="BQM62" s="79"/>
      <c r="BQN62" s="70"/>
      <c r="BQO62" s="80"/>
      <c r="BQP62" s="49"/>
      <c r="BQQ62" s="49"/>
      <c r="BQR62" s="47"/>
      <c r="BQS62" s="47"/>
      <c r="BQT62" s="47"/>
      <c r="BQU62" s="47"/>
      <c r="BQV62" s="47"/>
      <c r="BQW62" s="79"/>
      <c r="BQX62" s="70"/>
      <c r="BQY62" s="80"/>
      <c r="BQZ62" s="49"/>
      <c r="BRA62" s="49"/>
      <c r="BRB62" s="47"/>
      <c r="BRC62" s="47"/>
      <c r="BRD62" s="47"/>
      <c r="BRE62" s="47"/>
      <c r="BRF62" s="47"/>
      <c r="BRG62" s="79"/>
      <c r="BRH62" s="70"/>
      <c r="BRI62" s="80"/>
      <c r="BRJ62" s="49"/>
      <c r="BRK62" s="49"/>
      <c r="BRL62" s="47"/>
      <c r="BRM62" s="47"/>
      <c r="BRN62" s="47"/>
      <c r="BRO62" s="47"/>
      <c r="BRP62" s="47"/>
      <c r="BRQ62" s="79"/>
      <c r="BRR62" s="70"/>
      <c r="BRS62" s="80"/>
      <c r="BRT62" s="49"/>
      <c r="BRU62" s="49"/>
      <c r="BRV62" s="47"/>
      <c r="BRW62" s="47"/>
      <c r="BRX62" s="47"/>
      <c r="BRY62" s="47"/>
      <c r="BRZ62" s="47"/>
      <c r="BSA62" s="79"/>
      <c r="BSB62" s="70"/>
      <c r="BSC62" s="80"/>
      <c r="BSD62" s="49"/>
      <c r="BSE62" s="49"/>
      <c r="BSF62" s="47"/>
      <c r="BSG62" s="47"/>
      <c r="BSH62" s="47"/>
      <c r="BSI62" s="47"/>
      <c r="BSJ62" s="47"/>
      <c r="BSK62" s="79"/>
      <c r="BSL62" s="70"/>
      <c r="BSM62" s="80"/>
      <c r="BSN62" s="49"/>
      <c r="BSO62" s="49"/>
      <c r="BSP62" s="47"/>
      <c r="BSQ62" s="47"/>
      <c r="BSR62" s="47"/>
      <c r="BSS62" s="47"/>
      <c r="BST62" s="47"/>
      <c r="BSU62" s="79"/>
      <c r="BSV62" s="70"/>
      <c r="BSW62" s="80"/>
      <c r="BSX62" s="49"/>
      <c r="BSY62" s="49"/>
      <c r="BSZ62" s="47"/>
      <c r="BTA62" s="47"/>
      <c r="BTB62" s="47"/>
      <c r="BTC62" s="47"/>
      <c r="BTD62" s="47"/>
      <c r="BTE62" s="79"/>
      <c r="BTF62" s="70"/>
      <c r="BTG62" s="80"/>
      <c r="BTH62" s="49"/>
      <c r="BTI62" s="49"/>
      <c r="BTJ62" s="47"/>
      <c r="BTK62" s="47"/>
      <c r="BTL62" s="47"/>
      <c r="BTM62" s="47"/>
      <c r="BTN62" s="47"/>
      <c r="BTO62" s="79"/>
      <c r="BTP62" s="70"/>
      <c r="BTQ62" s="80"/>
      <c r="BTR62" s="49"/>
      <c r="BTS62" s="49"/>
      <c r="BTT62" s="47"/>
      <c r="BTU62" s="47"/>
      <c r="BTV62" s="47"/>
      <c r="BTW62" s="47"/>
      <c r="BTX62" s="47"/>
      <c r="BTY62" s="79"/>
      <c r="BTZ62" s="70"/>
      <c r="BUA62" s="80"/>
      <c r="BUB62" s="49"/>
      <c r="BUC62" s="49"/>
      <c r="BUD62" s="47"/>
      <c r="BUE62" s="47"/>
      <c r="BUF62" s="47"/>
      <c r="BUG62" s="47"/>
      <c r="BUH62" s="47"/>
      <c r="BUI62" s="79"/>
      <c r="BUJ62" s="70"/>
      <c r="BUK62" s="80"/>
      <c r="BUL62" s="49"/>
      <c r="BUM62" s="49"/>
      <c r="BUN62" s="47"/>
      <c r="BUO62" s="47"/>
      <c r="BUP62" s="47"/>
      <c r="BUQ62" s="47"/>
      <c r="BUR62" s="47"/>
      <c r="BUS62" s="79"/>
      <c r="BUT62" s="70"/>
      <c r="BUU62" s="80"/>
      <c r="BUV62" s="49"/>
      <c r="BUW62" s="49"/>
      <c r="BUX62" s="47"/>
      <c r="BUY62" s="47"/>
      <c r="BUZ62" s="47"/>
      <c r="BVA62" s="47"/>
      <c r="BVB62" s="47"/>
      <c r="BVC62" s="79"/>
      <c r="BVD62" s="70"/>
      <c r="BVE62" s="80"/>
      <c r="BVF62" s="49"/>
      <c r="BVG62" s="49"/>
      <c r="BVH62" s="47"/>
      <c r="BVI62" s="47"/>
      <c r="BVJ62" s="47"/>
      <c r="BVK62" s="47"/>
      <c r="BVL62" s="47"/>
      <c r="BVM62" s="79"/>
      <c r="BVN62" s="70"/>
      <c r="BVO62" s="80"/>
      <c r="BVP62" s="49"/>
      <c r="BVQ62" s="49"/>
      <c r="BVR62" s="47"/>
      <c r="BVS62" s="47"/>
      <c r="BVT62" s="47"/>
      <c r="BVU62" s="47"/>
      <c r="BVV62" s="47"/>
      <c r="BVW62" s="79"/>
      <c r="BVX62" s="70"/>
      <c r="BVY62" s="80"/>
      <c r="BVZ62" s="49"/>
      <c r="BWA62" s="49"/>
      <c r="BWB62" s="47"/>
      <c r="BWC62" s="47"/>
      <c r="BWD62" s="47"/>
      <c r="BWE62" s="47"/>
      <c r="BWF62" s="47"/>
      <c r="BWG62" s="79"/>
      <c r="BWH62" s="70"/>
      <c r="BWI62" s="80"/>
      <c r="BWJ62" s="49"/>
      <c r="BWK62" s="49"/>
      <c r="BWL62" s="47"/>
      <c r="BWM62" s="47"/>
      <c r="BWN62" s="47"/>
      <c r="BWO62" s="47"/>
      <c r="BWP62" s="47"/>
      <c r="BWQ62" s="79"/>
      <c r="BWR62" s="70"/>
      <c r="BWS62" s="80"/>
      <c r="BWT62" s="49"/>
      <c r="BWU62" s="49"/>
      <c r="BWV62" s="47"/>
      <c r="BWW62" s="47"/>
      <c r="BWX62" s="47"/>
      <c r="BWY62" s="47"/>
      <c r="BWZ62" s="47"/>
      <c r="BXA62" s="79"/>
      <c r="BXB62" s="70"/>
      <c r="BXC62" s="80"/>
      <c r="BXD62" s="49"/>
      <c r="BXE62" s="49"/>
      <c r="BXF62" s="47"/>
      <c r="BXG62" s="47"/>
      <c r="BXH62" s="47"/>
      <c r="BXI62" s="47"/>
      <c r="BXJ62" s="47"/>
      <c r="BXK62" s="79"/>
      <c r="BXL62" s="70"/>
      <c r="BXM62" s="80"/>
      <c r="BXN62" s="49"/>
      <c r="BXO62" s="49"/>
      <c r="BXP62" s="47"/>
      <c r="BXQ62" s="47"/>
      <c r="BXR62" s="47"/>
      <c r="BXS62" s="47"/>
      <c r="BXT62" s="47"/>
      <c r="BXU62" s="79"/>
      <c r="BXV62" s="70"/>
      <c r="BXW62" s="80"/>
      <c r="BXX62" s="49"/>
      <c r="BXY62" s="49"/>
      <c r="BXZ62" s="47"/>
      <c r="BYA62" s="47"/>
      <c r="BYB62" s="47"/>
      <c r="BYC62" s="47"/>
      <c r="BYD62" s="47"/>
      <c r="BYE62" s="79"/>
      <c r="BYF62" s="70"/>
      <c r="BYG62" s="80"/>
      <c r="BYH62" s="49"/>
      <c r="BYI62" s="49"/>
      <c r="BYJ62" s="47"/>
      <c r="BYK62" s="47"/>
      <c r="BYL62" s="47"/>
      <c r="BYM62" s="47"/>
      <c r="BYN62" s="47"/>
      <c r="BYO62" s="79"/>
      <c r="BYP62" s="70"/>
      <c r="BYQ62" s="80"/>
      <c r="BYR62" s="49"/>
      <c r="BYS62" s="49"/>
      <c r="BYT62" s="47"/>
      <c r="BYU62" s="47"/>
      <c r="BYV62" s="47"/>
      <c r="BYW62" s="47"/>
      <c r="BYX62" s="47"/>
      <c r="BYY62" s="79"/>
      <c r="BYZ62" s="70"/>
      <c r="BZA62" s="80"/>
      <c r="BZB62" s="49"/>
      <c r="BZC62" s="49"/>
      <c r="BZD62" s="47"/>
      <c r="BZE62" s="47"/>
      <c r="BZF62" s="47"/>
      <c r="BZG62" s="47"/>
      <c r="BZH62" s="47"/>
      <c r="BZI62" s="79"/>
      <c r="BZJ62" s="70"/>
      <c r="BZK62" s="80"/>
      <c r="BZL62" s="49"/>
      <c r="BZM62" s="49"/>
      <c r="BZN62" s="47"/>
      <c r="BZO62" s="47"/>
      <c r="BZP62" s="47"/>
      <c r="BZQ62" s="47"/>
      <c r="BZR62" s="47"/>
      <c r="BZS62" s="79"/>
      <c r="BZT62" s="70"/>
      <c r="BZU62" s="80"/>
      <c r="BZV62" s="49"/>
      <c r="BZW62" s="49"/>
      <c r="BZX62" s="47"/>
      <c r="BZY62" s="47"/>
      <c r="BZZ62" s="47"/>
      <c r="CAA62" s="47"/>
      <c r="CAB62" s="47"/>
      <c r="CAC62" s="79"/>
      <c r="CAD62" s="70"/>
      <c r="CAE62" s="80"/>
      <c r="CAF62" s="49"/>
      <c r="CAG62" s="49"/>
      <c r="CAH62" s="47"/>
      <c r="CAI62" s="47"/>
      <c r="CAJ62" s="47"/>
      <c r="CAK62" s="47"/>
      <c r="CAL62" s="47"/>
      <c r="CAM62" s="79"/>
      <c r="CAN62" s="70"/>
      <c r="CAO62" s="80"/>
      <c r="CAP62" s="49"/>
      <c r="CAQ62" s="49"/>
      <c r="CAR62" s="47"/>
      <c r="CAS62" s="47"/>
      <c r="CAT62" s="47"/>
      <c r="CAU62" s="47"/>
      <c r="CAV62" s="47"/>
      <c r="CAW62" s="79"/>
      <c r="CAX62" s="70"/>
      <c r="CAY62" s="80"/>
      <c r="CAZ62" s="49"/>
      <c r="CBA62" s="49"/>
      <c r="CBB62" s="47"/>
      <c r="CBC62" s="47"/>
      <c r="CBD62" s="47"/>
      <c r="CBE62" s="47"/>
      <c r="CBF62" s="47"/>
      <c r="CBG62" s="79"/>
      <c r="CBH62" s="70"/>
      <c r="CBI62" s="80"/>
      <c r="CBJ62" s="49"/>
      <c r="CBK62" s="49"/>
      <c r="CBL62" s="47"/>
      <c r="CBM62" s="47"/>
      <c r="CBN62" s="47"/>
      <c r="CBO62" s="47"/>
      <c r="CBP62" s="47"/>
      <c r="CBQ62" s="79"/>
      <c r="CBR62" s="70"/>
      <c r="CBS62" s="80"/>
      <c r="CBT62" s="49"/>
      <c r="CBU62" s="49"/>
      <c r="CBV62" s="47"/>
      <c r="CBW62" s="47"/>
      <c r="CBX62" s="47"/>
      <c r="CBY62" s="47"/>
      <c r="CBZ62" s="47"/>
      <c r="CCA62" s="79"/>
      <c r="CCB62" s="70"/>
      <c r="CCC62" s="80"/>
      <c r="CCD62" s="49"/>
      <c r="CCE62" s="49"/>
      <c r="CCF62" s="47"/>
      <c r="CCG62" s="47"/>
      <c r="CCH62" s="47"/>
      <c r="CCI62" s="47"/>
      <c r="CCJ62" s="47"/>
      <c r="CCK62" s="79"/>
      <c r="CCL62" s="70"/>
      <c r="CCM62" s="80"/>
      <c r="CCN62" s="49"/>
      <c r="CCO62" s="49"/>
      <c r="CCP62" s="47"/>
      <c r="CCQ62" s="47"/>
      <c r="CCR62" s="47"/>
      <c r="CCS62" s="47"/>
      <c r="CCT62" s="47"/>
      <c r="CCU62" s="79"/>
      <c r="CCV62" s="70"/>
      <c r="CCW62" s="80"/>
      <c r="CCX62" s="49"/>
      <c r="CCY62" s="49"/>
      <c r="CCZ62" s="47"/>
      <c r="CDA62" s="47"/>
      <c r="CDB62" s="47"/>
      <c r="CDC62" s="47"/>
      <c r="CDD62" s="47"/>
      <c r="CDE62" s="79"/>
      <c r="CDF62" s="70"/>
      <c r="CDG62" s="80"/>
      <c r="CDH62" s="49"/>
      <c r="CDI62" s="49"/>
      <c r="CDJ62" s="47"/>
      <c r="CDK62" s="47"/>
      <c r="CDL62" s="47"/>
      <c r="CDM62" s="47"/>
      <c r="CDN62" s="47"/>
      <c r="CDO62" s="79"/>
      <c r="CDP62" s="70"/>
      <c r="CDQ62" s="80"/>
      <c r="CDR62" s="49"/>
      <c r="CDS62" s="49"/>
      <c r="CDT62" s="47"/>
      <c r="CDU62" s="47"/>
      <c r="CDV62" s="47"/>
      <c r="CDW62" s="47"/>
      <c r="CDX62" s="47"/>
      <c r="CDY62" s="79"/>
      <c r="CDZ62" s="70"/>
      <c r="CEA62" s="80"/>
      <c r="CEB62" s="49"/>
      <c r="CEC62" s="49"/>
      <c r="CED62" s="47"/>
      <c r="CEE62" s="47"/>
      <c r="CEF62" s="47"/>
      <c r="CEG62" s="47"/>
      <c r="CEH62" s="47"/>
      <c r="CEI62" s="79"/>
      <c r="CEJ62" s="70"/>
      <c r="CEK62" s="80"/>
      <c r="CEL62" s="49"/>
      <c r="CEM62" s="49"/>
      <c r="CEN62" s="47"/>
      <c r="CEO62" s="47"/>
      <c r="CEP62" s="47"/>
      <c r="CEQ62" s="47"/>
      <c r="CER62" s="47"/>
      <c r="CES62" s="79"/>
      <c r="CET62" s="70"/>
      <c r="CEU62" s="80"/>
      <c r="CEV62" s="49"/>
      <c r="CEW62" s="49"/>
      <c r="CEX62" s="47"/>
      <c r="CEY62" s="47"/>
      <c r="CEZ62" s="47"/>
      <c r="CFA62" s="47"/>
      <c r="CFB62" s="47"/>
      <c r="CFC62" s="79"/>
      <c r="CFD62" s="70"/>
      <c r="CFE62" s="80"/>
      <c r="CFF62" s="49"/>
      <c r="CFG62" s="49"/>
      <c r="CFH62" s="47"/>
      <c r="CFI62" s="47"/>
      <c r="CFJ62" s="47"/>
      <c r="CFK62" s="47"/>
      <c r="CFL62" s="47"/>
      <c r="CFM62" s="79"/>
      <c r="CFN62" s="70"/>
      <c r="CFO62" s="80"/>
      <c r="CFP62" s="49"/>
      <c r="CFQ62" s="49"/>
      <c r="CFR62" s="47"/>
      <c r="CFS62" s="47"/>
      <c r="CFT62" s="47"/>
      <c r="CFU62" s="47"/>
      <c r="CFV62" s="47"/>
      <c r="CFW62" s="79"/>
      <c r="CFX62" s="70"/>
      <c r="CFY62" s="80"/>
      <c r="CFZ62" s="49"/>
      <c r="CGA62" s="49"/>
      <c r="CGB62" s="47"/>
      <c r="CGC62" s="47"/>
      <c r="CGD62" s="47"/>
      <c r="CGE62" s="47"/>
      <c r="CGF62" s="47"/>
      <c r="CGG62" s="79"/>
      <c r="CGH62" s="70"/>
      <c r="CGI62" s="80"/>
      <c r="CGJ62" s="49"/>
      <c r="CGK62" s="49"/>
      <c r="CGL62" s="47"/>
      <c r="CGM62" s="47"/>
      <c r="CGN62" s="47"/>
      <c r="CGO62" s="47"/>
      <c r="CGP62" s="47"/>
      <c r="CGQ62" s="79"/>
      <c r="CGR62" s="70"/>
      <c r="CGS62" s="80"/>
      <c r="CGT62" s="49"/>
      <c r="CGU62" s="49"/>
      <c r="CGV62" s="47"/>
      <c r="CGW62" s="47"/>
      <c r="CGX62" s="47"/>
      <c r="CGY62" s="47"/>
      <c r="CGZ62" s="47"/>
      <c r="CHA62" s="79"/>
      <c r="CHB62" s="70"/>
      <c r="CHC62" s="80"/>
      <c r="CHD62" s="49"/>
      <c r="CHE62" s="49"/>
      <c r="CHF62" s="47"/>
      <c r="CHG62" s="47"/>
      <c r="CHH62" s="47"/>
      <c r="CHI62" s="47"/>
      <c r="CHJ62" s="47"/>
      <c r="CHK62" s="79"/>
      <c r="CHL62" s="70"/>
      <c r="CHM62" s="80"/>
      <c r="CHN62" s="49"/>
      <c r="CHO62" s="49"/>
      <c r="CHP62" s="47"/>
      <c r="CHQ62" s="47"/>
      <c r="CHR62" s="47"/>
      <c r="CHS62" s="47"/>
      <c r="CHT62" s="47"/>
      <c r="CHU62" s="79"/>
      <c r="CHV62" s="70"/>
      <c r="CHW62" s="80"/>
      <c r="CHX62" s="49"/>
      <c r="CHY62" s="49"/>
      <c r="CHZ62" s="47"/>
      <c r="CIA62" s="47"/>
      <c r="CIB62" s="47"/>
      <c r="CIC62" s="47"/>
      <c r="CID62" s="47"/>
      <c r="CIE62" s="79"/>
      <c r="CIF62" s="70"/>
      <c r="CIG62" s="80"/>
      <c r="CIH62" s="49"/>
      <c r="CII62" s="49"/>
      <c r="CIJ62" s="47"/>
      <c r="CIK62" s="47"/>
      <c r="CIL62" s="47"/>
      <c r="CIM62" s="47"/>
      <c r="CIN62" s="47"/>
      <c r="CIO62" s="79"/>
      <c r="CIP62" s="70"/>
      <c r="CIQ62" s="80"/>
      <c r="CIR62" s="49"/>
      <c r="CIS62" s="49"/>
      <c r="CIT62" s="47"/>
      <c r="CIU62" s="47"/>
      <c r="CIV62" s="47"/>
      <c r="CIW62" s="47"/>
      <c r="CIX62" s="47"/>
      <c r="CIY62" s="79"/>
      <c r="CIZ62" s="70"/>
      <c r="CJA62" s="80"/>
      <c r="CJB62" s="49"/>
      <c r="CJC62" s="49"/>
      <c r="CJD62" s="47"/>
      <c r="CJE62" s="47"/>
      <c r="CJF62" s="47"/>
      <c r="CJG62" s="47"/>
      <c r="CJH62" s="47"/>
      <c r="CJI62" s="79"/>
      <c r="CJJ62" s="70"/>
      <c r="CJK62" s="80"/>
      <c r="CJL62" s="49"/>
      <c r="CJM62" s="49"/>
      <c r="CJN62" s="47"/>
      <c r="CJO62" s="47"/>
      <c r="CJP62" s="47"/>
      <c r="CJQ62" s="47"/>
      <c r="CJR62" s="47"/>
      <c r="CJS62" s="79"/>
      <c r="CJT62" s="70"/>
      <c r="CJU62" s="80"/>
      <c r="CJV62" s="49"/>
      <c r="CJW62" s="49"/>
      <c r="CJX62" s="47"/>
      <c r="CJY62" s="47"/>
      <c r="CJZ62" s="47"/>
      <c r="CKA62" s="47"/>
      <c r="CKB62" s="47"/>
      <c r="CKC62" s="79"/>
      <c r="CKD62" s="70"/>
      <c r="CKE62" s="80"/>
      <c r="CKF62" s="49"/>
      <c r="CKG62" s="49"/>
      <c r="CKH62" s="47"/>
      <c r="CKI62" s="47"/>
      <c r="CKJ62" s="47"/>
      <c r="CKK62" s="47"/>
      <c r="CKL62" s="47"/>
      <c r="CKM62" s="79"/>
      <c r="CKN62" s="70"/>
      <c r="CKO62" s="80"/>
      <c r="CKP62" s="49"/>
      <c r="CKQ62" s="49"/>
      <c r="CKR62" s="47"/>
      <c r="CKS62" s="47"/>
      <c r="CKT62" s="47"/>
      <c r="CKU62" s="47"/>
      <c r="CKV62" s="47"/>
      <c r="CKW62" s="79"/>
      <c r="CKX62" s="70"/>
      <c r="CKY62" s="80"/>
      <c r="CKZ62" s="49"/>
      <c r="CLA62" s="49"/>
      <c r="CLB62" s="47"/>
      <c r="CLC62" s="47"/>
      <c r="CLD62" s="47"/>
      <c r="CLE62" s="47"/>
      <c r="CLF62" s="47"/>
      <c r="CLG62" s="79"/>
      <c r="CLH62" s="70"/>
      <c r="CLI62" s="80"/>
      <c r="CLJ62" s="49"/>
      <c r="CLK62" s="49"/>
      <c r="CLL62" s="47"/>
      <c r="CLM62" s="47"/>
      <c r="CLN62" s="47"/>
      <c r="CLO62" s="47"/>
      <c r="CLP62" s="47"/>
      <c r="CLQ62" s="79"/>
      <c r="CLR62" s="70"/>
      <c r="CLS62" s="80"/>
      <c r="CLT62" s="49"/>
      <c r="CLU62" s="49"/>
      <c r="CLV62" s="47"/>
      <c r="CLW62" s="47"/>
      <c r="CLX62" s="47"/>
      <c r="CLY62" s="47"/>
      <c r="CLZ62" s="47"/>
      <c r="CMA62" s="79"/>
      <c r="CMB62" s="70"/>
      <c r="CMC62" s="80"/>
      <c r="CMD62" s="49"/>
      <c r="CME62" s="49"/>
      <c r="CMF62" s="47"/>
      <c r="CMG62" s="47"/>
      <c r="CMH62" s="47"/>
      <c r="CMI62" s="47"/>
      <c r="CMJ62" s="47"/>
      <c r="CMK62" s="79"/>
      <c r="CML62" s="70"/>
      <c r="CMM62" s="80"/>
      <c r="CMN62" s="49"/>
      <c r="CMO62" s="49"/>
      <c r="CMP62" s="47"/>
      <c r="CMQ62" s="47"/>
      <c r="CMR62" s="47"/>
      <c r="CMS62" s="47"/>
      <c r="CMT62" s="47"/>
      <c r="CMU62" s="79"/>
      <c r="CMV62" s="70"/>
      <c r="CMW62" s="80"/>
      <c r="CMX62" s="49"/>
      <c r="CMY62" s="49"/>
      <c r="CMZ62" s="47"/>
      <c r="CNA62" s="47"/>
      <c r="CNB62" s="47"/>
      <c r="CNC62" s="47"/>
      <c r="CND62" s="47"/>
      <c r="CNE62" s="79"/>
      <c r="CNF62" s="70"/>
      <c r="CNG62" s="80"/>
      <c r="CNH62" s="49"/>
      <c r="CNI62" s="49"/>
      <c r="CNJ62" s="47"/>
      <c r="CNK62" s="47"/>
      <c r="CNL62" s="47"/>
      <c r="CNM62" s="47"/>
      <c r="CNN62" s="47"/>
      <c r="CNO62" s="79"/>
      <c r="CNP62" s="70"/>
      <c r="CNQ62" s="80"/>
      <c r="CNR62" s="49"/>
      <c r="CNS62" s="49"/>
      <c r="CNT62" s="47"/>
      <c r="CNU62" s="47"/>
      <c r="CNV62" s="47"/>
      <c r="CNW62" s="47"/>
      <c r="CNX62" s="47"/>
      <c r="CNY62" s="79"/>
      <c r="CNZ62" s="70"/>
      <c r="COA62" s="80"/>
      <c r="COB62" s="49"/>
      <c r="COC62" s="49"/>
      <c r="COD62" s="47"/>
      <c r="COE62" s="47"/>
      <c r="COF62" s="47"/>
      <c r="COG62" s="47"/>
      <c r="COH62" s="47"/>
      <c r="COI62" s="79"/>
      <c r="COJ62" s="70"/>
      <c r="COK62" s="80"/>
      <c r="COL62" s="49"/>
      <c r="COM62" s="49"/>
      <c r="CON62" s="47"/>
      <c r="COO62" s="47"/>
      <c r="COP62" s="47"/>
      <c r="COQ62" s="47"/>
      <c r="COR62" s="47"/>
      <c r="COS62" s="79"/>
      <c r="COT62" s="70"/>
      <c r="COU62" s="80"/>
      <c r="COV62" s="49"/>
      <c r="COW62" s="49"/>
      <c r="COX62" s="47"/>
      <c r="COY62" s="47"/>
      <c r="COZ62" s="47"/>
      <c r="CPA62" s="47"/>
      <c r="CPB62" s="47"/>
      <c r="CPC62" s="79"/>
      <c r="CPD62" s="70"/>
      <c r="CPE62" s="80"/>
      <c r="CPF62" s="49"/>
      <c r="CPG62" s="49"/>
      <c r="CPH62" s="47"/>
      <c r="CPI62" s="47"/>
      <c r="CPJ62" s="47"/>
      <c r="CPK62" s="47"/>
      <c r="CPL62" s="47"/>
      <c r="CPM62" s="79"/>
      <c r="CPN62" s="70"/>
      <c r="CPO62" s="80"/>
      <c r="CPP62" s="49"/>
      <c r="CPQ62" s="49"/>
      <c r="CPR62" s="47"/>
      <c r="CPS62" s="47"/>
      <c r="CPT62" s="47"/>
      <c r="CPU62" s="47"/>
      <c r="CPV62" s="47"/>
      <c r="CPW62" s="79"/>
      <c r="CPX62" s="70"/>
      <c r="CPY62" s="80"/>
      <c r="CPZ62" s="49"/>
      <c r="CQA62" s="49"/>
      <c r="CQB62" s="47"/>
      <c r="CQC62" s="47"/>
      <c r="CQD62" s="47"/>
      <c r="CQE62" s="47"/>
      <c r="CQF62" s="47"/>
      <c r="CQG62" s="79"/>
      <c r="CQH62" s="70"/>
      <c r="CQI62" s="80"/>
      <c r="CQJ62" s="49"/>
      <c r="CQK62" s="49"/>
      <c r="CQL62" s="47"/>
      <c r="CQM62" s="47"/>
      <c r="CQN62" s="47"/>
      <c r="CQO62" s="47"/>
      <c r="CQP62" s="47"/>
      <c r="CQQ62" s="79"/>
      <c r="CQR62" s="70"/>
      <c r="CQS62" s="80"/>
      <c r="CQT62" s="49"/>
      <c r="CQU62" s="49"/>
      <c r="CQV62" s="47"/>
      <c r="CQW62" s="47"/>
      <c r="CQX62" s="47"/>
      <c r="CQY62" s="47"/>
      <c r="CQZ62" s="47"/>
      <c r="CRA62" s="79"/>
      <c r="CRB62" s="70"/>
      <c r="CRC62" s="80"/>
      <c r="CRD62" s="49"/>
      <c r="CRE62" s="49"/>
      <c r="CRF62" s="47"/>
      <c r="CRG62" s="47"/>
      <c r="CRH62" s="47"/>
      <c r="CRI62" s="47"/>
      <c r="CRJ62" s="47"/>
      <c r="CRK62" s="79"/>
      <c r="CRL62" s="70"/>
      <c r="CRM62" s="80"/>
      <c r="CRN62" s="49"/>
      <c r="CRO62" s="49"/>
      <c r="CRP62" s="47"/>
      <c r="CRQ62" s="47"/>
      <c r="CRR62" s="47"/>
      <c r="CRS62" s="47"/>
      <c r="CRT62" s="47"/>
      <c r="CRU62" s="79"/>
      <c r="CRV62" s="70"/>
      <c r="CRW62" s="80"/>
      <c r="CRX62" s="49"/>
      <c r="CRY62" s="49"/>
      <c r="CRZ62" s="47"/>
      <c r="CSA62" s="47"/>
      <c r="CSB62" s="47"/>
      <c r="CSC62" s="47"/>
      <c r="CSD62" s="47"/>
      <c r="CSE62" s="79"/>
      <c r="CSF62" s="70"/>
      <c r="CSG62" s="80"/>
      <c r="CSH62" s="49"/>
      <c r="CSI62" s="49"/>
      <c r="CSJ62" s="47"/>
      <c r="CSK62" s="47"/>
      <c r="CSL62" s="47"/>
      <c r="CSM62" s="47"/>
      <c r="CSN62" s="47"/>
      <c r="CSO62" s="79"/>
      <c r="CSP62" s="70"/>
      <c r="CSQ62" s="80"/>
      <c r="CSR62" s="49"/>
      <c r="CSS62" s="49"/>
      <c r="CST62" s="47"/>
      <c r="CSU62" s="47"/>
      <c r="CSV62" s="47"/>
      <c r="CSW62" s="47"/>
      <c r="CSX62" s="47"/>
      <c r="CSY62" s="79"/>
      <c r="CSZ62" s="70"/>
      <c r="CTA62" s="80"/>
      <c r="CTB62" s="49"/>
      <c r="CTC62" s="49"/>
      <c r="CTD62" s="47"/>
      <c r="CTE62" s="47"/>
      <c r="CTF62" s="47"/>
      <c r="CTG62" s="47"/>
      <c r="CTH62" s="47"/>
      <c r="CTI62" s="79"/>
      <c r="CTJ62" s="70"/>
      <c r="CTK62" s="80"/>
      <c r="CTL62" s="49"/>
      <c r="CTM62" s="49"/>
      <c r="CTN62" s="47"/>
      <c r="CTO62" s="47"/>
      <c r="CTP62" s="47"/>
      <c r="CTQ62" s="47"/>
      <c r="CTR62" s="47"/>
      <c r="CTS62" s="79"/>
      <c r="CTT62" s="70"/>
      <c r="CTU62" s="80"/>
      <c r="CTV62" s="49"/>
      <c r="CTW62" s="49"/>
      <c r="CTX62" s="47"/>
      <c r="CTY62" s="47"/>
      <c r="CTZ62" s="47"/>
      <c r="CUA62" s="47"/>
      <c r="CUB62" s="47"/>
      <c r="CUC62" s="79"/>
      <c r="CUD62" s="70"/>
      <c r="CUE62" s="80"/>
      <c r="CUF62" s="49"/>
      <c r="CUG62" s="49"/>
      <c r="CUH62" s="47"/>
      <c r="CUI62" s="47"/>
      <c r="CUJ62" s="47"/>
      <c r="CUK62" s="47"/>
      <c r="CUL62" s="47"/>
      <c r="CUM62" s="79"/>
      <c r="CUN62" s="70"/>
      <c r="CUO62" s="80"/>
      <c r="CUP62" s="49"/>
      <c r="CUQ62" s="49"/>
      <c r="CUR62" s="47"/>
      <c r="CUS62" s="47"/>
      <c r="CUT62" s="47"/>
      <c r="CUU62" s="47"/>
      <c r="CUV62" s="47"/>
      <c r="CUW62" s="79"/>
      <c r="CUX62" s="70"/>
      <c r="CUY62" s="80"/>
      <c r="CUZ62" s="49"/>
      <c r="CVA62" s="49"/>
      <c r="CVB62" s="47"/>
      <c r="CVC62" s="47"/>
      <c r="CVD62" s="47"/>
      <c r="CVE62" s="47"/>
      <c r="CVF62" s="47"/>
      <c r="CVG62" s="79"/>
      <c r="CVH62" s="70"/>
      <c r="CVI62" s="80"/>
      <c r="CVJ62" s="49"/>
      <c r="CVK62" s="49"/>
      <c r="CVL62" s="47"/>
      <c r="CVM62" s="47"/>
      <c r="CVN62" s="47"/>
      <c r="CVO62" s="47"/>
      <c r="CVP62" s="47"/>
      <c r="CVQ62" s="79"/>
      <c r="CVR62" s="70"/>
      <c r="CVS62" s="80"/>
      <c r="CVT62" s="49"/>
      <c r="CVU62" s="49"/>
      <c r="CVV62" s="47"/>
      <c r="CVW62" s="47"/>
      <c r="CVX62" s="47"/>
      <c r="CVY62" s="47"/>
      <c r="CVZ62" s="47"/>
      <c r="CWA62" s="79"/>
      <c r="CWB62" s="70"/>
      <c r="CWC62" s="80"/>
      <c r="CWD62" s="49"/>
      <c r="CWE62" s="49"/>
      <c r="CWF62" s="47"/>
      <c r="CWG62" s="47"/>
      <c r="CWH62" s="47"/>
      <c r="CWI62" s="47"/>
      <c r="CWJ62" s="47"/>
      <c r="CWK62" s="79"/>
      <c r="CWL62" s="70"/>
      <c r="CWM62" s="80"/>
      <c r="CWN62" s="49"/>
      <c r="CWO62" s="49"/>
      <c r="CWP62" s="47"/>
      <c r="CWQ62" s="47"/>
      <c r="CWR62" s="47"/>
      <c r="CWS62" s="47"/>
      <c r="CWT62" s="47"/>
      <c r="CWU62" s="79"/>
      <c r="CWV62" s="70"/>
      <c r="CWW62" s="80"/>
      <c r="CWX62" s="49"/>
      <c r="CWY62" s="49"/>
      <c r="CWZ62" s="47"/>
      <c r="CXA62" s="47"/>
      <c r="CXB62" s="47"/>
      <c r="CXC62" s="47"/>
      <c r="CXD62" s="47"/>
      <c r="CXE62" s="79"/>
      <c r="CXF62" s="70"/>
      <c r="CXG62" s="80"/>
      <c r="CXH62" s="49"/>
      <c r="CXI62" s="49"/>
      <c r="CXJ62" s="47"/>
      <c r="CXK62" s="47"/>
      <c r="CXL62" s="47"/>
      <c r="CXM62" s="47"/>
      <c r="CXN62" s="47"/>
      <c r="CXO62" s="79"/>
      <c r="CXP62" s="70"/>
      <c r="CXQ62" s="80"/>
      <c r="CXR62" s="49"/>
      <c r="CXS62" s="49"/>
      <c r="CXT62" s="47"/>
      <c r="CXU62" s="47"/>
      <c r="CXV62" s="47"/>
      <c r="CXW62" s="47"/>
      <c r="CXX62" s="47"/>
      <c r="CXY62" s="79"/>
      <c r="CXZ62" s="70"/>
      <c r="CYA62" s="80"/>
      <c r="CYB62" s="49"/>
      <c r="CYC62" s="49"/>
      <c r="CYD62" s="47"/>
      <c r="CYE62" s="47"/>
      <c r="CYF62" s="47"/>
      <c r="CYG62" s="47"/>
      <c r="CYH62" s="47"/>
      <c r="CYI62" s="79"/>
      <c r="CYJ62" s="70"/>
      <c r="CYK62" s="80"/>
      <c r="CYL62" s="49"/>
      <c r="CYM62" s="49"/>
      <c r="CYN62" s="47"/>
      <c r="CYO62" s="47"/>
      <c r="CYP62" s="47"/>
      <c r="CYQ62" s="47"/>
      <c r="CYR62" s="47"/>
      <c r="CYS62" s="79"/>
      <c r="CYT62" s="70"/>
      <c r="CYU62" s="80"/>
      <c r="CYV62" s="49"/>
      <c r="CYW62" s="49"/>
      <c r="CYX62" s="47"/>
      <c r="CYY62" s="47"/>
      <c r="CYZ62" s="47"/>
      <c r="CZA62" s="47"/>
      <c r="CZB62" s="47"/>
      <c r="CZC62" s="79"/>
      <c r="CZD62" s="70"/>
      <c r="CZE62" s="80"/>
      <c r="CZF62" s="49"/>
      <c r="CZG62" s="49"/>
      <c r="CZH62" s="47"/>
      <c r="CZI62" s="47"/>
      <c r="CZJ62" s="47"/>
      <c r="CZK62" s="47"/>
      <c r="CZL62" s="47"/>
      <c r="CZM62" s="79"/>
      <c r="CZN62" s="70"/>
      <c r="CZO62" s="80"/>
      <c r="CZP62" s="49"/>
      <c r="CZQ62" s="49"/>
      <c r="CZR62" s="47"/>
      <c r="CZS62" s="47"/>
      <c r="CZT62" s="47"/>
      <c r="CZU62" s="47"/>
      <c r="CZV62" s="47"/>
      <c r="CZW62" s="79"/>
      <c r="CZX62" s="70"/>
      <c r="CZY62" s="80"/>
      <c r="CZZ62" s="49"/>
      <c r="DAA62" s="49"/>
      <c r="DAB62" s="47"/>
      <c r="DAC62" s="47"/>
      <c r="DAD62" s="47"/>
      <c r="DAE62" s="47"/>
      <c r="DAF62" s="47"/>
      <c r="DAG62" s="79"/>
      <c r="DAH62" s="70"/>
      <c r="DAI62" s="80"/>
      <c r="DAJ62" s="49"/>
      <c r="DAK62" s="49"/>
      <c r="DAL62" s="47"/>
      <c r="DAM62" s="47"/>
      <c r="DAN62" s="47"/>
      <c r="DAO62" s="47"/>
      <c r="DAP62" s="47"/>
      <c r="DAQ62" s="79"/>
      <c r="DAR62" s="70"/>
      <c r="DAS62" s="80"/>
      <c r="DAT62" s="49"/>
      <c r="DAU62" s="49"/>
      <c r="DAV62" s="47"/>
      <c r="DAW62" s="47"/>
      <c r="DAX62" s="47"/>
      <c r="DAY62" s="47"/>
      <c r="DAZ62" s="47"/>
      <c r="DBA62" s="79"/>
      <c r="DBB62" s="70"/>
      <c r="DBC62" s="80"/>
      <c r="DBD62" s="49"/>
      <c r="DBE62" s="49"/>
      <c r="DBF62" s="47"/>
      <c r="DBG62" s="47"/>
      <c r="DBH62" s="47"/>
      <c r="DBI62" s="47"/>
      <c r="DBJ62" s="47"/>
      <c r="DBK62" s="79"/>
      <c r="DBL62" s="70"/>
      <c r="DBM62" s="80"/>
      <c r="DBN62" s="49"/>
      <c r="DBO62" s="49"/>
      <c r="DBP62" s="47"/>
      <c r="DBQ62" s="47"/>
      <c r="DBR62" s="47"/>
      <c r="DBS62" s="47"/>
      <c r="DBT62" s="47"/>
      <c r="DBU62" s="79"/>
      <c r="DBV62" s="70"/>
      <c r="DBW62" s="80"/>
      <c r="DBX62" s="49"/>
      <c r="DBY62" s="49"/>
      <c r="DBZ62" s="47"/>
      <c r="DCA62" s="47"/>
      <c r="DCB62" s="47"/>
      <c r="DCC62" s="47"/>
      <c r="DCD62" s="47"/>
      <c r="DCE62" s="79"/>
      <c r="DCF62" s="70"/>
      <c r="DCG62" s="80"/>
      <c r="DCH62" s="49"/>
      <c r="DCI62" s="49"/>
      <c r="DCJ62" s="47"/>
      <c r="DCK62" s="47"/>
      <c r="DCL62" s="47"/>
      <c r="DCM62" s="47"/>
      <c r="DCN62" s="47"/>
      <c r="DCO62" s="79"/>
      <c r="DCP62" s="70"/>
      <c r="DCQ62" s="80"/>
      <c r="DCR62" s="49"/>
      <c r="DCS62" s="49"/>
      <c r="DCT62" s="47"/>
      <c r="DCU62" s="47"/>
      <c r="DCV62" s="47"/>
      <c r="DCW62" s="47"/>
      <c r="DCX62" s="47"/>
      <c r="DCY62" s="79"/>
      <c r="DCZ62" s="70"/>
      <c r="DDA62" s="80"/>
      <c r="DDB62" s="49"/>
      <c r="DDC62" s="49"/>
      <c r="DDD62" s="47"/>
      <c r="DDE62" s="47"/>
      <c r="DDF62" s="47"/>
      <c r="DDG62" s="47"/>
      <c r="DDH62" s="47"/>
      <c r="DDI62" s="79"/>
      <c r="DDJ62" s="70"/>
      <c r="DDK62" s="80"/>
      <c r="DDL62" s="49"/>
      <c r="DDM62" s="49"/>
      <c r="DDN62" s="47"/>
      <c r="DDO62" s="47"/>
      <c r="DDP62" s="47"/>
      <c r="DDQ62" s="47"/>
      <c r="DDR62" s="47"/>
      <c r="DDS62" s="79"/>
      <c r="DDT62" s="70"/>
      <c r="DDU62" s="80"/>
      <c r="DDV62" s="49"/>
      <c r="DDW62" s="49"/>
      <c r="DDX62" s="47"/>
      <c r="DDY62" s="47"/>
      <c r="DDZ62" s="47"/>
      <c r="DEA62" s="47"/>
      <c r="DEB62" s="47"/>
      <c r="DEC62" s="79"/>
      <c r="DED62" s="70"/>
      <c r="DEE62" s="80"/>
      <c r="DEF62" s="49"/>
      <c r="DEG62" s="49"/>
      <c r="DEH62" s="47"/>
      <c r="DEI62" s="47"/>
      <c r="DEJ62" s="47"/>
      <c r="DEK62" s="47"/>
      <c r="DEL62" s="47"/>
      <c r="DEM62" s="79"/>
      <c r="DEN62" s="70"/>
      <c r="DEO62" s="80"/>
      <c r="DEP62" s="49"/>
      <c r="DEQ62" s="49"/>
      <c r="DER62" s="47"/>
      <c r="DES62" s="47"/>
      <c r="DET62" s="47"/>
      <c r="DEU62" s="47"/>
      <c r="DEV62" s="47"/>
      <c r="DEW62" s="79"/>
      <c r="DEX62" s="70"/>
      <c r="DEY62" s="80"/>
      <c r="DEZ62" s="49"/>
      <c r="DFA62" s="49"/>
      <c r="DFB62" s="47"/>
      <c r="DFC62" s="47"/>
      <c r="DFD62" s="47"/>
      <c r="DFE62" s="47"/>
      <c r="DFF62" s="47"/>
      <c r="DFG62" s="79"/>
      <c r="DFH62" s="70"/>
      <c r="DFI62" s="80"/>
      <c r="DFJ62" s="49"/>
      <c r="DFK62" s="49"/>
      <c r="DFL62" s="47"/>
      <c r="DFM62" s="47"/>
      <c r="DFN62" s="47"/>
      <c r="DFO62" s="47"/>
      <c r="DFP62" s="47"/>
      <c r="DFQ62" s="79"/>
      <c r="DFR62" s="70"/>
      <c r="DFS62" s="80"/>
      <c r="DFT62" s="49"/>
      <c r="DFU62" s="49"/>
      <c r="DFV62" s="47"/>
      <c r="DFW62" s="47"/>
      <c r="DFX62" s="47"/>
      <c r="DFY62" s="47"/>
      <c r="DFZ62" s="47"/>
      <c r="DGA62" s="79"/>
      <c r="DGB62" s="70"/>
      <c r="DGC62" s="80"/>
      <c r="DGD62" s="49"/>
      <c r="DGE62" s="49"/>
      <c r="DGF62" s="47"/>
      <c r="DGG62" s="47"/>
      <c r="DGH62" s="47"/>
      <c r="DGI62" s="47"/>
      <c r="DGJ62" s="47"/>
      <c r="DGK62" s="79"/>
      <c r="DGL62" s="70"/>
      <c r="DGM62" s="80"/>
      <c r="DGN62" s="49"/>
      <c r="DGO62" s="49"/>
      <c r="DGP62" s="47"/>
      <c r="DGQ62" s="47"/>
      <c r="DGR62" s="47"/>
      <c r="DGS62" s="47"/>
      <c r="DGT62" s="47"/>
      <c r="DGU62" s="79"/>
      <c r="DGV62" s="70"/>
      <c r="DGW62" s="80"/>
      <c r="DGX62" s="49"/>
      <c r="DGY62" s="49"/>
      <c r="DGZ62" s="47"/>
      <c r="DHA62" s="47"/>
      <c r="DHB62" s="47"/>
      <c r="DHC62" s="47"/>
      <c r="DHD62" s="47"/>
      <c r="DHE62" s="79"/>
      <c r="DHF62" s="70"/>
      <c r="DHG62" s="80"/>
      <c r="DHH62" s="49"/>
      <c r="DHI62" s="49"/>
      <c r="DHJ62" s="47"/>
      <c r="DHK62" s="47"/>
      <c r="DHL62" s="47"/>
      <c r="DHM62" s="47"/>
      <c r="DHN62" s="47"/>
      <c r="DHO62" s="79"/>
      <c r="DHP62" s="70"/>
      <c r="DHQ62" s="80"/>
      <c r="DHR62" s="49"/>
      <c r="DHS62" s="49"/>
      <c r="DHT62" s="47"/>
      <c r="DHU62" s="47"/>
      <c r="DHV62" s="47"/>
      <c r="DHW62" s="47"/>
      <c r="DHX62" s="47"/>
      <c r="DHY62" s="79"/>
      <c r="DHZ62" s="70"/>
      <c r="DIA62" s="80"/>
      <c r="DIB62" s="49"/>
      <c r="DIC62" s="49"/>
      <c r="DID62" s="47"/>
      <c r="DIE62" s="47"/>
      <c r="DIF62" s="47"/>
      <c r="DIG62" s="47"/>
      <c r="DIH62" s="47"/>
      <c r="DII62" s="79"/>
      <c r="DIJ62" s="70"/>
      <c r="DIK62" s="80"/>
      <c r="DIL62" s="49"/>
      <c r="DIM62" s="49"/>
      <c r="DIN62" s="47"/>
      <c r="DIO62" s="47"/>
      <c r="DIP62" s="47"/>
      <c r="DIQ62" s="47"/>
      <c r="DIR62" s="47"/>
      <c r="DIS62" s="79"/>
      <c r="DIT62" s="70"/>
      <c r="DIU62" s="80"/>
      <c r="DIV62" s="49"/>
      <c r="DIW62" s="49"/>
      <c r="DIX62" s="47"/>
      <c r="DIY62" s="47"/>
      <c r="DIZ62" s="47"/>
      <c r="DJA62" s="47"/>
      <c r="DJB62" s="47"/>
      <c r="DJC62" s="79"/>
      <c r="DJD62" s="70"/>
      <c r="DJE62" s="80"/>
      <c r="DJF62" s="49"/>
      <c r="DJG62" s="49"/>
      <c r="DJH62" s="47"/>
      <c r="DJI62" s="47"/>
      <c r="DJJ62" s="47"/>
      <c r="DJK62" s="47"/>
      <c r="DJL62" s="47"/>
      <c r="DJM62" s="79"/>
      <c r="DJN62" s="70"/>
      <c r="DJO62" s="80"/>
      <c r="DJP62" s="49"/>
      <c r="DJQ62" s="49"/>
      <c r="DJR62" s="47"/>
      <c r="DJS62" s="47"/>
      <c r="DJT62" s="47"/>
      <c r="DJU62" s="47"/>
      <c r="DJV62" s="47"/>
      <c r="DJW62" s="79"/>
      <c r="DJX62" s="70"/>
      <c r="DJY62" s="80"/>
      <c r="DJZ62" s="49"/>
      <c r="DKA62" s="49"/>
      <c r="DKB62" s="47"/>
      <c r="DKC62" s="47"/>
      <c r="DKD62" s="47"/>
      <c r="DKE62" s="47"/>
      <c r="DKF62" s="47"/>
      <c r="DKG62" s="79"/>
      <c r="DKH62" s="70"/>
      <c r="DKI62" s="80"/>
      <c r="DKJ62" s="49"/>
      <c r="DKK62" s="49"/>
      <c r="DKL62" s="47"/>
      <c r="DKM62" s="47"/>
      <c r="DKN62" s="47"/>
      <c r="DKO62" s="47"/>
      <c r="DKP62" s="47"/>
      <c r="DKQ62" s="79"/>
      <c r="DKR62" s="70"/>
      <c r="DKS62" s="80"/>
      <c r="DKT62" s="49"/>
      <c r="DKU62" s="49"/>
      <c r="DKV62" s="47"/>
      <c r="DKW62" s="47"/>
      <c r="DKX62" s="47"/>
      <c r="DKY62" s="47"/>
      <c r="DKZ62" s="47"/>
      <c r="DLA62" s="79"/>
      <c r="DLB62" s="70"/>
      <c r="DLC62" s="80"/>
      <c r="DLD62" s="49"/>
      <c r="DLE62" s="49"/>
      <c r="DLF62" s="47"/>
      <c r="DLG62" s="47"/>
      <c r="DLH62" s="47"/>
      <c r="DLI62" s="47"/>
      <c r="DLJ62" s="47"/>
      <c r="DLK62" s="79"/>
      <c r="DLL62" s="70"/>
      <c r="DLM62" s="80"/>
      <c r="DLN62" s="49"/>
      <c r="DLO62" s="49"/>
      <c r="DLP62" s="47"/>
      <c r="DLQ62" s="47"/>
      <c r="DLR62" s="47"/>
      <c r="DLS62" s="47"/>
      <c r="DLT62" s="47"/>
      <c r="DLU62" s="79"/>
      <c r="DLV62" s="70"/>
      <c r="DLW62" s="80"/>
      <c r="DLX62" s="49"/>
      <c r="DLY62" s="49"/>
      <c r="DLZ62" s="47"/>
      <c r="DMA62" s="47"/>
      <c r="DMB62" s="47"/>
      <c r="DMC62" s="47"/>
      <c r="DMD62" s="47"/>
      <c r="DME62" s="79"/>
      <c r="DMF62" s="70"/>
      <c r="DMG62" s="80"/>
      <c r="DMH62" s="49"/>
      <c r="DMI62" s="49"/>
      <c r="DMJ62" s="47"/>
      <c r="DMK62" s="47"/>
      <c r="DML62" s="47"/>
      <c r="DMM62" s="47"/>
      <c r="DMN62" s="47"/>
      <c r="DMO62" s="79"/>
      <c r="DMP62" s="70"/>
      <c r="DMQ62" s="80"/>
      <c r="DMR62" s="49"/>
      <c r="DMS62" s="49"/>
      <c r="DMT62" s="47"/>
      <c r="DMU62" s="47"/>
      <c r="DMV62" s="47"/>
      <c r="DMW62" s="47"/>
      <c r="DMX62" s="47"/>
      <c r="DMY62" s="79"/>
      <c r="DMZ62" s="70"/>
      <c r="DNA62" s="80"/>
      <c r="DNB62" s="49"/>
      <c r="DNC62" s="49"/>
      <c r="DND62" s="47"/>
      <c r="DNE62" s="47"/>
      <c r="DNF62" s="47"/>
      <c r="DNG62" s="47"/>
      <c r="DNH62" s="47"/>
      <c r="DNI62" s="79"/>
      <c r="DNJ62" s="70"/>
      <c r="DNK62" s="80"/>
      <c r="DNL62" s="49"/>
      <c r="DNM62" s="49"/>
      <c r="DNN62" s="47"/>
      <c r="DNO62" s="47"/>
      <c r="DNP62" s="47"/>
      <c r="DNQ62" s="47"/>
      <c r="DNR62" s="47"/>
      <c r="DNS62" s="79"/>
      <c r="DNT62" s="70"/>
      <c r="DNU62" s="80"/>
      <c r="DNV62" s="49"/>
      <c r="DNW62" s="49"/>
      <c r="DNX62" s="47"/>
      <c r="DNY62" s="47"/>
      <c r="DNZ62" s="47"/>
      <c r="DOA62" s="47"/>
      <c r="DOB62" s="47"/>
      <c r="DOC62" s="79"/>
      <c r="DOD62" s="70"/>
      <c r="DOE62" s="80"/>
      <c r="DOF62" s="49"/>
      <c r="DOG62" s="49"/>
      <c r="DOH62" s="47"/>
      <c r="DOI62" s="47"/>
      <c r="DOJ62" s="47"/>
      <c r="DOK62" s="47"/>
      <c r="DOL62" s="47"/>
      <c r="DOM62" s="79"/>
      <c r="DON62" s="70"/>
      <c r="DOO62" s="80"/>
      <c r="DOP62" s="49"/>
      <c r="DOQ62" s="49"/>
      <c r="DOR62" s="47"/>
      <c r="DOS62" s="47"/>
      <c r="DOT62" s="47"/>
      <c r="DOU62" s="47"/>
      <c r="DOV62" s="47"/>
      <c r="DOW62" s="79"/>
      <c r="DOX62" s="70"/>
      <c r="DOY62" s="80"/>
      <c r="DOZ62" s="49"/>
      <c r="DPA62" s="49"/>
      <c r="DPB62" s="47"/>
      <c r="DPC62" s="47"/>
      <c r="DPD62" s="47"/>
      <c r="DPE62" s="47"/>
      <c r="DPF62" s="47"/>
      <c r="DPG62" s="79"/>
      <c r="DPH62" s="70"/>
      <c r="DPI62" s="80"/>
      <c r="DPJ62" s="49"/>
      <c r="DPK62" s="49"/>
      <c r="DPL62" s="47"/>
      <c r="DPM62" s="47"/>
      <c r="DPN62" s="47"/>
      <c r="DPO62" s="47"/>
      <c r="DPP62" s="47"/>
      <c r="DPQ62" s="79"/>
      <c r="DPR62" s="70"/>
      <c r="DPS62" s="80"/>
      <c r="DPT62" s="49"/>
      <c r="DPU62" s="49"/>
      <c r="DPV62" s="47"/>
      <c r="DPW62" s="47"/>
      <c r="DPX62" s="47"/>
      <c r="DPY62" s="47"/>
      <c r="DPZ62" s="47"/>
      <c r="DQA62" s="79"/>
      <c r="DQB62" s="70"/>
      <c r="DQC62" s="80"/>
      <c r="DQD62" s="49"/>
      <c r="DQE62" s="49"/>
      <c r="DQF62" s="47"/>
      <c r="DQG62" s="47"/>
      <c r="DQH62" s="47"/>
      <c r="DQI62" s="47"/>
      <c r="DQJ62" s="47"/>
      <c r="DQK62" s="79"/>
      <c r="DQL62" s="70"/>
      <c r="DQM62" s="80"/>
      <c r="DQN62" s="49"/>
      <c r="DQO62" s="49"/>
      <c r="DQP62" s="47"/>
      <c r="DQQ62" s="47"/>
      <c r="DQR62" s="47"/>
      <c r="DQS62" s="47"/>
      <c r="DQT62" s="47"/>
      <c r="DQU62" s="79"/>
      <c r="DQV62" s="70"/>
      <c r="DQW62" s="80"/>
      <c r="DQX62" s="49"/>
      <c r="DQY62" s="49"/>
      <c r="DQZ62" s="47"/>
      <c r="DRA62" s="47"/>
      <c r="DRB62" s="47"/>
      <c r="DRC62" s="47"/>
      <c r="DRD62" s="47"/>
      <c r="DRE62" s="79"/>
      <c r="DRF62" s="70"/>
      <c r="DRG62" s="80"/>
      <c r="DRH62" s="49"/>
      <c r="DRI62" s="49"/>
      <c r="DRJ62" s="47"/>
      <c r="DRK62" s="47"/>
      <c r="DRL62" s="47"/>
      <c r="DRM62" s="47"/>
      <c r="DRN62" s="47"/>
      <c r="DRO62" s="79"/>
      <c r="DRP62" s="70"/>
      <c r="DRQ62" s="80"/>
      <c r="DRR62" s="49"/>
      <c r="DRS62" s="49"/>
      <c r="DRT62" s="47"/>
      <c r="DRU62" s="47"/>
      <c r="DRV62" s="47"/>
      <c r="DRW62" s="47"/>
      <c r="DRX62" s="47"/>
      <c r="DRY62" s="79"/>
      <c r="DRZ62" s="70"/>
      <c r="DSA62" s="80"/>
      <c r="DSB62" s="49"/>
      <c r="DSC62" s="49"/>
      <c r="DSD62" s="47"/>
      <c r="DSE62" s="47"/>
      <c r="DSF62" s="47"/>
      <c r="DSG62" s="47"/>
      <c r="DSH62" s="47"/>
      <c r="DSI62" s="79"/>
      <c r="DSJ62" s="70"/>
      <c r="DSK62" s="80"/>
      <c r="DSL62" s="49"/>
      <c r="DSM62" s="49"/>
      <c r="DSN62" s="47"/>
      <c r="DSO62" s="47"/>
      <c r="DSP62" s="47"/>
      <c r="DSQ62" s="47"/>
      <c r="DSR62" s="47"/>
      <c r="DSS62" s="79"/>
      <c r="DST62" s="70"/>
      <c r="DSU62" s="80"/>
      <c r="DSV62" s="49"/>
      <c r="DSW62" s="49"/>
      <c r="DSX62" s="47"/>
      <c r="DSY62" s="47"/>
      <c r="DSZ62" s="47"/>
      <c r="DTA62" s="47"/>
      <c r="DTB62" s="47"/>
      <c r="DTC62" s="79"/>
      <c r="DTD62" s="70"/>
      <c r="DTE62" s="80"/>
      <c r="DTF62" s="49"/>
      <c r="DTG62" s="49"/>
      <c r="DTH62" s="47"/>
      <c r="DTI62" s="47"/>
      <c r="DTJ62" s="47"/>
      <c r="DTK62" s="47"/>
      <c r="DTL62" s="47"/>
      <c r="DTM62" s="79"/>
      <c r="DTN62" s="70"/>
      <c r="DTO62" s="80"/>
      <c r="DTP62" s="49"/>
      <c r="DTQ62" s="49"/>
      <c r="DTR62" s="47"/>
      <c r="DTS62" s="47"/>
      <c r="DTT62" s="47"/>
      <c r="DTU62" s="47"/>
      <c r="DTV62" s="47"/>
      <c r="DTW62" s="79"/>
      <c r="DTX62" s="70"/>
      <c r="DTY62" s="80"/>
      <c r="DTZ62" s="49"/>
      <c r="DUA62" s="49"/>
      <c r="DUB62" s="47"/>
      <c r="DUC62" s="47"/>
      <c r="DUD62" s="47"/>
      <c r="DUE62" s="47"/>
      <c r="DUF62" s="47"/>
      <c r="DUG62" s="79"/>
      <c r="DUH62" s="70"/>
      <c r="DUI62" s="80"/>
      <c r="DUJ62" s="49"/>
      <c r="DUK62" s="49"/>
      <c r="DUL62" s="47"/>
      <c r="DUM62" s="47"/>
      <c r="DUN62" s="47"/>
      <c r="DUO62" s="47"/>
      <c r="DUP62" s="47"/>
      <c r="DUQ62" s="79"/>
      <c r="DUR62" s="70"/>
      <c r="DUS62" s="80"/>
      <c r="DUT62" s="49"/>
      <c r="DUU62" s="49"/>
      <c r="DUV62" s="47"/>
      <c r="DUW62" s="47"/>
      <c r="DUX62" s="47"/>
      <c r="DUY62" s="47"/>
      <c r="DUZ62" s="47"/>
      <c r="DVA62" s="79"/>
      <c r="DVB62" s="70"/>
      <c r="DVC62" s="80"/>
      <c r="DVD62" s="49"/>
      <c r="DVE62" s="49"/>
      <c r="DVF62" s="47"/>
      <c r="DVG62" s="47"/>
      <c r="DVH62" s="47"/>
      <c r="DVI62" s="47"/>
      <c r="DVJ62" s="47"/>
      <c r="DVK62" s="79"/>
      <c r="DVL62" s="70"/>
      <c r="DVM62" s="80"/>
      <c r="DVN62" s="49"/>
      <c r="DVO62" s="49"/>
      <c r="DVP62" s="47"/>
      <c r="DVQ62" s="47"/>
      <c r="DVR62" s="47"/>
      <c r="DVS62" s="47"/>
      <c r="DVT62" s="47"/>
      <c r="DVU62" s="79"/>
      <c r="DVV62" s="70"/>
      <c r="DVW62" s="80"/>
      <c r="DVX62" s="49"/>
      <c r="DVY62" s="49"/>
      <c r="DVZ62" s="47"/>
      <c r="DWA62" s="47"/>
      <c r="DWB62" s="47"/>
      <c r="DWC62" s="47"/>
      <c r="DWD62" s="47"/>
      <c r="DWE62" s="79"/>
      <c r="DWF62" s="70"/>
      <c r="DWG62" s="80"/>
      <c r="DWH62" s="49"/>
      <c r="DWI62" s="49"/>
      <c r="DWJ62" s="47"/>
      <c r="DWK62" s="47"/>
      <c r="DWL62" s="47"/>
      <c r="DWM62" s="47"/>
      <c r="DWN62" s="47"/>
      <c r="DWO62" s="79"/>
      <c r="DWP62" s="70"/>
      <c r="DWQ62" s="80"/>
      <c r="DWR62" s="49"/>
      <c r="DWS62" s="49"/>
      <c r="DWT62" s="47"/>
      <c r="DWU62" s="47"/>
      <c r="DWV62" s="47"/>
      <c r="DWW62" s="47"/>
      <c r="DWX62" s="47"/>
      <c r="DWY62" s="79"/>
      <c r="DWZ62" s="70"/>
      <c r="DXA62" s="80"/>
      <c r="DXB62" s="49"/>
      <c r="DXC62" s="49"/>
      <c r="DXD62" s="47"/>
      <c r="DXE62" s="47"/>
      <c r="DXF62" s="47"/>
      <c r="DXG62" s="47"/>
      <c r="DXH62" s="47"/>
      <c r="DXI62" s="79"/>
      <c r="DXJ62" s="70"/>
      <c r="DXK62" s="80"/>
      <c r="DXL62" s="49"/>
      <c r="DXM62" s="49"/>
      <c r="DXN62" s="47"/>
      <c r="DXO62" s="47"/>
      <c r="DXP62" s="47"/>
      <c r="DXQ62" s="47"/>
      <c r="DXR62" s="47"/>
      <c r="DXS62" s="79"/>
      <c r="DXT62" s="70"/>
      <c r="DXU62" s="80"/>
      <c r="DXV62" s="49"/>
      <c r="DXW62" s="49"/>
      <c r="DXX62" s="47"/>
      <c r="DXY62" s="47"/>
      <c r="DXZ62" s="47"/>
      <c r="DYA62" s="47"/>
      <c r="DYB62" s="47"/>
      <c r="DYC62" s="79"/>
      <c r="DYD62" s="70"/>
      <c r="DYE62" s="80"/>
      <c r="DYF62" s="49"/>
      <c r="DYG62" s="49"/>
      <c r="DYH62" s="47"/>
      <c r="DYI62" s="47"/>
      <c r="DYJ62" s="47"/>
      <c r="DYK62" s="47"/>
      <c r="DYL62" s="47"/>
      <c r="DYM62" s="79"/>
      <c r="DYN62" s="70"/>
      <c r="DYO62" s="80"/>
      <c r="DYP62" s="49"/>
      <c r="DYQ62" s="49"/>
      <c r="DYR62" s="47"/>
      <c r="DYS62" s="47"/>
      <c r="DYT62" s="47"/>
      <c r="DYU62" s="47"/>
      <c r="DYV62" s="47"/>
      <c r="DYW62" s="79"/>
      <c r="DYX62" s="70"/>
      <c r="DYY62" s="80"/>
      <c r="DYZ62" s="49"/>
      <c r="DZA62" s="49"/>
      <c r="DZB62" s="47"/>
      <c r="DZC62" s="47"/>
      <c r="DZD62" s="47"/>
      <c r="DZE62" s="47"/>
      <c r="DZF62" s="47"/>
      <c r="DZG62" s="79"/>
      <c r="DZH62" s="70"/>
      <c r="DZI62" s="80"/>
      <c r="DZJ62" s="49"/>
      <c r="DZK62" s="49"/>
      <c r="DZL62" s="47"/>
      <c r="DZM62" s="47"/>
      <c r="DZN62" s="47"/>
      <c r="DZO62" s="47"/>
      <c r="DZP62" s="47"/>
      <c r="DZQ62" s="79"/>
      <c r="DZR62" s="70"/>
      <c r="DZS62" s="80"/>
      <c r="DZT62" s="49"/>
      <c r="DZU62" s="49"/>
      <c r="DZV62" s="47"/>
      <c r="DZW62" s="47"/>
      <c r="DZX62" s="47"/>
      <c r="DZY62" s="47"/>
      <c r="DZZ62" s="47"/>
      <c r="EAA62" s="79"/>
      <c r="EAB62" s="70"/>
      <c r="EAC62" s="80"/>
      <c r="EAD62" s="49"/>
      <c r="EAE62" s="49"/>
      <c r="EAF62" s="47"/>
      <c r="EAG62" s="47"/>
      <c r="EAH62" s="47"/>
      <c r="EAI62" s="47"/>
      <c r="EAJ62" s="47"/>
      <c r="EAK62" s="79"/>
      <c r="EAL62" s="70"/>
      <c r="EAM62" s="80"/>
      <c r="EAN62" s="49"/>
      <c r="EAO62" s="49"/>
      <c r="EAP62" s="47"/>
      <c r="EAQ62" s="47"/>
      <c r="EAR62" s="47"/>
      <c r="EAS62" s="47"/>
      <c r="EAT62" s="47"/>
      <c r="EAU62" s="79"/>
      <c r="EAV62" s="70"/>
      <c r="EAW62" s="80"/>
      <c r="EAX62" s="49"/>
      <c r="EAY62" s="49"/>
      <c r="EAZ62" s="47"/>
      <c r="EBA62" s="47"/>
      <c r="EBB62" s="47"/>
      <c r="EBC62" s="47"/>
      <c r="EBD62" s="47"/>
      <c r="EBE62" s="79"/>
      <c r="EBF62" s="70"/>
      <c r="EBG62" s="80"/>
      <c r="EBH62" s="49"/>
      <c r="EBI62" s="49"/>
      <c r="EBJ62" s="47"/>
      <c r="EBK62" s="47"/>
      <c r="EBL62" s="47"/>
      <c r="EBM62" s="47"/>
      <c r="EBN62" s="47"/>
      <c r="EBO62" s="79"/>
      <c r="EBP62" s="70"/>
      <c r="EBQ62" s="80"/>
      <c r="EBR62" s="49"/>
      <c r="EBS62" s="49"/>
      <c r="EBT62" s="47"/>
      <c r="EBU62" s="47"/>
      <c r="EBV62" s="47"/>
      <c r="EBW62" s="47"/>
      <c r="EBX62" s="47"/>
      <c r="EBY62" s="79"/>
      <c r="EBZ62" s="70"/>
      <c r="ECA62" s="80"/>
      <c r="ECB62" s="49"/>
      <c r="ECC62" s="49"/>
      <c r="ECD62" s="47"/>
      <c r="ECE62" s="47"/>
      <c r="ECF62" s="47"/>
      <c r="ECG62" s="47"/>
      <c r="ECH62" s="47"/>
      <c r="ECI62" s="79"/>
      <c r="ECJ62" s="70"/>
      <c r="ECK62" s="80"/>
      <c r="ECL62" s="49"/>
      <c r="ECM62" s="49"/>
      <c r="ECN62" s="47"/>
      <c r="ECO62" s="47"/>
      <c r="ECP62" s="47"/>
      <c r="ECQ62" s="47"/>
      <c r="ECR62" s="47"/>
      <c r="ECS62" s="79"/>
      <c r="ECT62" s="70"/>
      <c r="ECU62" s="80"/>
      <c r="ECV62" s="49"/>
      <c r="ECW62" s="49"/>
      <c r="ECX62" s="47"/>
      <c r="ECY62" s="47"/>
      <c r="ECZ62" s="47"/>
      <c r="EDA62" s="47"/>
      <c r="EDB62" s="47"/>
      <c r="EDC62" s="79"/>
      <c r="EDD62" s="70"/>
      <c r="EDE62" s="80"/>
      <c r="EDF62" s="49"/>
      <c r="EDG62" s="49"/>
      <c r="EDH62" s="47"/>
      <c r="EDI62" s="47"/>
      <c r="EDJ62" s="47"/>
      <c r="EDK62" s="47"/>
      <c r="EDL62" s="47"/>
      <c r="EDM62" s="79"/>
      <c r="EDN62" s="70"/>
      <c r="EDO62" s="80"/>
      <c r="EDP62" s="49"/>
      <c r="EDQ62" s="49"/>
      <c r="EDR62" s="47"/>
      <c r="EDS62" s="47"/>
      <c r="EDT62" s="47"/>
      <c r="EDU62" s="47"/>
      <c r="EDV62" s="47"/>
      <c r="EDW62" s="79"/>
      <c r="EDX62" s="70"/>
      <c r="EDY62" s="80"/>
      <c r="EDZ62" s="49"/>
      <c r="EEA62" s="49"/>
      <c r="EEB62" s="47"/>
      <c r="EEC62" s="47"/>
      <c r="EED62" s="47"/>
      <c r="EEE62" s="47"/>
      <c r="EEF62" s="47"/>
      <c r="EEG62" s="79"/>
      <c r="EEH62" s="70"/>
      <c r="EEI62" s="80"/>
      <c r="EEJ62" s="49"/>
      <c r="EEK62" s="49"/>
      <c r="EEL62" s="47"/>
      <c r="EEM62" s="47"/>
      <c r="EEN62" s="47"/>
      <c r="EEO62" s="47"/>
      <c r="EEP62" s="47"/>
      <c r="EEQ62" s="79"/>
      <c r="EER62" s="70"/>
      <c r="EES62" s="80"/>
      <c r="EET62" s="49"/>
      <c r="EEU62" s="49"/>
      <c r="EEV62" s="47"/>
      <c r="EEW62" s="47"/>
      <c r="EEX62" s="47"/>
      <c r="EEY62" s="47"/>
      <c r="EEZ62" s="47"/>
      <c r="EFA62" s="79"/>
      <c r="EFB62" s="70"/>
      <c r="EFC62" s="80"/>
      <c r="EFD62" s="49"/>
      <c r="EFE62" s="49"/>
      <c r="EFF62" s="47"/>
      <c r="EFG62" s="47"/>
      <c r="EFH62" s="47"/>
      <c r="EFI62" s="47"/>
      <c r="EFJ62" s="47"/>
      <c r="EFK62" s="79"/>
      <c r="EFL62" s="70"/>
      <c r="EFM62" s="80"/>
      <c r="EFN62" s="49"/>
      <c r="EFO62" s="49"/>
      <c r="EFP62" s="47"/>
      <c r="EFQ62" s="47"/>
      <c r="EFR62" s="47"/>
      <c r="EFS62" s="47"/>
      <c r="EFT62" s="47"/>
      <c r="EFU62" s="79"/>
      <c r="EFV62" s="70"/>
      <c r="EFW62" s="80"/>
      <c r="EFX62" s="49"/>
      <c r="EFY62" s="49"/>
      <c r="EFZ62" s="47"/>
      <c r="EGA62" s="47"/>
      <c r="EGB62" s="47"/>
      <c r="EGC62" s="47"/>
      <c r="EGD62" s="47"/>
      <c r="EGE62" s="79"/>
      <c r="EGF62" s="70"/>
      <c r="EGG62" s="80"/>
      <c r="EGH62" s="49"/>
      <c r="EGI62" s="49"/>
      <c r="EGJ62" s="47"/>
      <c r="EGK62" s="47"/>
      <c r="EGL62" s="47"/>
      <c r="EGM62" s="47"/>
      <c r="EGN62" s="47"/>
      <c r="EGO62" s="79"/>
      <c r="EGP62" s="70"/>
      <c r="EGQ62" s="80"/>
      <c r="EGR62" s="49"/>
      <c r="EGS62" s="49"/>
      <c r="EGT62" s="47"/>
      <c r="EGU62" s="47"/>
      <c r="EGV62" s="47"/>
      <c r="EGW62" s="47"/>
      <c r="EGX62" s="47"/>
      <c r="EGY62" s="79"/>
      <c r="EGZ62" s="70"/>
      <c r="EHA62" s="80"/>
      <c r="EHB62" s="49"/>
      <c r="EHC62" s="49"/>
      <c r="EHD62" s="47"/>
      <c r="EHE62" s="47"/>
      <c r="EHF62" s="47"/>
      <c r="EHG62" s="47"/>
      <c r="EHH62" s="47"/>
      <c r="EHI62" s="79"/>
      <c r="EHJ62" s="70"/>
      <c r="EHK62" s="80"/>
      <c r="EHL62" s="49"/>
      <c r="EHM62" s="49"/>
      <c r="EHN62" s="47"/>
      <c r="EHO62" s="47"/>
      <c r="EHP62" s="47"/>
      <c r="EHQ62" s="47"/>
      <c r="EHR62" s="47"/>
      <c r="EHS62" s="79"/>
      <c r="EHT62" s="70"/>
      <c r="EHU62" s="80"/>
      <c r="EHV62" s="49"/>
      <c r="EHW62" s="49"/>
      <c r="EHX62" s="47"/>
      <c r="EHY62" s="47"/>
      <c r="EHZ62" s="47"/>
      <c r="EIA62" s="47"/>
      <c r="EIB62" s="47"/>
      <c r="EIC62" s="79"/>
      <c r="EID62" s="70"/>
      <c r="EIE62" s="80"/>
      <c r="EIF62" s="49"/>
      <c r="EIG62" s="49"/>
      <c r="EIH62" s="47"/>
      <c r="EII62" s="47"/>
      <c r="EIJ62" s="47"/>
      <c r="EIK62" s="47"/>
      <c r="EIL62" s="47"/>
      <c r="EIM62" s="79"/>
      <c r="EIN62" s="70"/>
      <c r="EIO62" s="80"/>
      <c r="EIP62" s="49"/>
      <c r="EIQ62" s="49"/>
      <c r="EIR62" s="47"/>
      <c r="EIS62" s="47"/>
      <c r="EIT62" s="47"/>
      <c r="EIU62" s="47"/>
      <c r="EIV62" s="47"/>
      <c r="EIW62" s="79"/>
      <c r="EIX62" s="70"/>
      <c r="EIY62" s="80"/>
      <c r="EIZ62" s="49"/>
      <c r="EJA62" s="49"/>
      <c r="EJB62" s="47"/>
      <c r="EJC62" s="47"/>
      <c r="EJD62" s="47"/>
      <c r="EJE62" s="47"/>
      <c r="EJF62" s="47"/>
      <c r="EJG62" s="79"/>
      <c r="EJH62" s="70"/>
      <c r="EJI62" s="80"/>
      <c r="EJJ62" s="49"/>
      <c r="EJK62" s="49"/>
      <c r="EJL62" s="47"/>
      <c r="EJM62" s="47"/>
      <c r="EJN62" s="47"/>
      <c r="EJO62" s="47"/>
      <c r="EJP62" s="47"/>
      <c r="EJQ62" s="79"/>
      <c r="EJR62" s="70"/>
      <c r="EJS62" s="80"/>
      <c r="EJT62" s="49"/>
      <c r="EJU62" s="49"/>
      <c r="EJV62" s="47"/>
      <c r="EJW62" s="47"/>
      <c r="EJX62" s="47"/>
      <c r="EJY62" s="47"/>
      <c r="EJZ62" s="47"/>
      <c r="EKA62" s="79"/>
      <c r="EKB62" s="70"/>
      <c r="EKC62" s="80"/>
      <c r="EKD62" s="49"/>
      <c r="EKE62" s="49"/>
      <c r="EKF62" s="47"/>
      <c r="EKG62" s="47"/>
      <c r="EKH62" s="47"/>
      <c r="EKI62" s="47"/>
      <c r="EKJ62" s="47"/>
      <c r="EKK62" s="79"/>
      <c r="EKL62" s="70"/>
      <c r="EKM62" s="80"/>
      <c r="EKN62" s="49"/>
      <c r="EKO62" s="49"/>
      <c r="EKP62" s="47"/>
      <c r="EKQ62" s="47"/>
      <c r="EKR62" s="47"/>
      <c r="EKS62" s="47"/>
      <c r="EKT62" s="47"/>
      <c r="EKU62" s="79"/>
      <c r="EKV62" s="70"/>
      <c r="EKW62" s="80"/>
      <c r="EKX62" s="49"/>
      <c r="EKY62" s="49"/>
      <c r="EKZ62" s="47"/>
      <c r="ELA62" s="47"/>
      <c r="ELB62" s="47"/>
      <c r="ELC62" s="47"/>
      <c r="ELD62" s="47"/>
      <c r="ELE62" s="79"/>
      <c r="ELF62" s="70"/>
      <c r="ELG62" s="80"/>
      <c r="ELH62" s="49"/>
      <c r="ELI62" s="49"/>
      <c r="ELJ62" s="47"/>
      <c r="ELK62" s="47"/>
      <c r="ELL62" s="47"/>
      <c r="ELM62" s="47"/>
      <c r="ELN62" s="47"/>
      <c r="ELO62" s="79"/>
      <c r="ELP62" s="70"/>
      <c r="ELQ62" s="80"/>
      <c r="ELR62" s="49"/>
      <c r="ELS62" s="49"/>
      <c r="ELT62" s="47"/>
      <c r="ELU62" s="47"/>
      <c r="ELV62" s="47"/>
      <c r="ELW62" s="47"/>
      <c r="ELX62" s="47"/>
      <c r="ELY62" s="79"/>
      <c r="ELZ62" s="70"/>
      <c r="EMA62" s="80"/>
      <c r="EMB62" s="49"/>
      <c r="EMC62" s="49"/>
      <c r="EMD62" s="47"/>
      <c r="EME62" s="47"/>
      <c r="EMF62" s="47"/>
      <c r="EMG62" s="47"/>
      <c r="EMH62" s="47"/>
      <c r="EMI62" s="79"/>
      <c r="EMJ62" s="70"/>
      <c r="EMK62" s="80"/>
      <c r="EML62" s="49"/>
      <c r="EMM62" s="49"/>
      <c r="EMN62" s="47"/>
      <c r="EMO62" s="47"/>
      <c r="EMP62" s="47"/>
      <c r="EMQ62" s="47"/>
      <c r="EMR62" s="47"/>
      <c r="EMS62" s="79"/>
      <c r="EMT62" s="70"/>
      <c r="EMU62" s="80"/>
      <c r="EMV62" s="49"/>
      <c r="EMW62" s="49"/>
      <c r="EMX62" s="47"/>
      <c r="EMY62" s="47"/>
      <c r="EMZ62" s="47"/>
      <c r="ENA62" s="47"/>
      <c r="ENB62" s="47"/>
      <c r="ENC62" s="79"/>
      <c r="END62" s="70"/>
      <c r="ENE62" s="80"/>
      <c r="ENF62" s="49"/>
      <c r="ENG62" s="49"/>
      <c r="ENH62" s="47"/>
      <c r="ENI62" s="47"/>
      <c r="ENJ62" s="47"/>
      <c r="ENK62" s="47"/>
      <c r="ENL62" s="47"/>
      <c r="ENM62" s="79"/>
      <c r="ENN62" s="70"/>
      <c r="ENO62" s="80"/>
      <c r="ENP62" s="49"/>
      <c r="ENQ62" s="49"/>
      <c r="ENR62" s="47"/>
      <c r="ENS62" s="47"/>
      <c r="ENT62" s="47"/>
      <c r="ENU62" s="47"/>
      <c r="ENV62" s="47"/>
      <c r="ENW62" s="79"/>
      <c r="ENX62" s="70"/>
      <c r="ENY62" s="80"/>
      <c r="ENZ62" s="49"/>
      <c r="EOA62" s="49"/>
      <c r="EOB62" s="47"/>
      <c r="EOC62" s="47"/>
      <c r="EOD62" s="47"/>
      <c r="EOE62" s="47"/>
      <c r="EOF62" s="47"/>
      <c r="EOG62" s="79"/>
      <c r="EOH62" s="70"/>
      <c r="EOI62" s="80"/>
      <c r="EOJ62" s="49"/>
      <c r="EOK62" s="49"/>
      <c r="EOL62" s="47"/>
      <c r="EOM62" s="47"/>
      <c r="EON62" s="47"/>
      <c r="EOO62" s="47"/>
      <c r="EOP62" s="47"/>
      <c r="EOQ62" s="79"/>
      <c r="EOR62" s="70"/>
      <c r="EOS62" s="80"/>
      <c r="EOT62" s="49"/>
      <c r="EOU62" s="49"/>
      <c r="EOV62" s="47"/>
      <c r="EOW62" s="47"/>
      <c r="EOX62" s="47"/>
      <c r="EOY62" s="47"/>
      <c r="EOZ62" s="47"/>
      <c r="EPA62" s="79"/>
      <c r="EPB62" s="70"/>
      <c r="EPC62" s="80"/>
      <c r="EPD62" s="49"/>
      <c r="EPE62" s="49"/>
      <c r="EPF62" s="47"/>
      <c r="EPG62" s="47"/>
      <c r="EPH62" s="47"/>
      <c r="EPI62" s="47"/>
      <c r="EPJ62" s="47"/>
      <c r="EPK62" s="79"/>
      <c r="EPL62" s="70"/>
      <c r="EPM62" s="80"/>
      <c r="EPN62" s="49"/>
      <c r="EPO62" s="49"/>
      <c r="EPP62" s="47"/>
      <c r="EPQ62" s="47"/>
      <c r="EPR62" s="47"/>
      <c r="EPS62" s="47"/>
      <c r="EPT62" s="47"/>
      <c r="EPU62" s="79"/>
      <c r="EPV62" s="70"/>
      <c r="EPW62" s="80"/>
      <c r="EPX62" s="49"/>
      <c r="EPY62" s="49"/>
      <c r="EPZ62" s="47"/>
      <c r="EQA62" s="47"/>
      <c r="EQB62" s="47"/>
      <c r="EQC62" s="47"/>
      <c r="EQD62" s="47"/>
      <c r="EQE62" s="79"/>
      <c r="EQF62" s="70"/>
      <c r="EQG62" s="80"/>
      <c r="EQH62" s="49"/>
      <c r="EQI62" s="49"/>
      <c r="EQJ62" s="47"/>
      <c r="EQK62" s="47"/>
      <c r="EQL62" s="47"/>
      <c r="EQM62" s="47"/>
      <c r="EQN62" s="47"/>
      <c r="EQO62" s="79"/>
      <c r="EQP62" s="70"/>
      <c r="EQQ62" s="80"/>
      <c r="EQR62" s="49"/>
      <c r="EQS62" s="49"/>
      <c r="EQT62" s="47"/>
      <c r="EQU62" s="47"/>
      <c r="EQV62" s="47"/>
      <c r="EQW62" s="47"/>
      <c r="EQX62" s="47"/>
      <c r="EQY62" s="79"/>
      <c r="EQZ62" s="70"/>
      <c r="ERA62" s="80"/>
      <c r="ERB62" s="49"/>
      <c r="ERC62" s="49"/>
      <c r="ERD62" s="47"/>
      <c r="ERE62" s="47"/>
      <c r="ERF62" s="47"/>
      <c r="ERG62" s="47"/>
      <c r="ERH62" s="47"/>
      <c r="ERI62" s="79"/>
      <c r="ERJ62" s="70"/>
      <c r="ERK62" s="80"/>
      <c r="ERL62" s="49"/>
      <c r="ERM62" s="49"/>
      <c r="ERN62" s="47"/>
      <c r="ERO62" s="47"/>
      <c r="ERP62" s="47"/>
      <c r="ERQ62" s="47"/>
      <c r="ERR62" s="47"/>
      <c r="ERS62" s="79"/>
      <c r="ERT62" s="70"/>
      <c r="ERU62" s="80"/>
      <c r="ERV62" s="49"/>
      <c r="ERW62" s="49"/>
      <c r="ERX62" s="47"/>
      <c r="ERY62" s="47"/>
      <c r="ERZ62" s="47"/>
      <c r="ESA62" s="47"/>
      <c r="ESB62" s="47"/>
      <c r="ESC62" s="79"/>
      <c r="ESD62" s="70"/>
      <c r="ESE62" s="80"/>
      <c r="ESF62" s="49"/>
      <c r="ESG62" s="49"/>
      <c r="ESH62" s="47"/>
      <c r="ESI62" s="47"/>
      <c r="ESJ62" s="47"/>
      <c r="ESK62" s="47"/>
      <c r="ESL62" s="47"/>
      <c r="ESM62" s="79"/>
      <c r="ESN62" s="70"/>
      <c r="ESO62" s="80"/>
      <c r="ESP62" s="49"/>
      <c r="ESQ62" s="49"/>
      <c r="ESR62" s="47"/>
      <c r="ESS62" s="47"/>
      <c r="EST62" s="47"/>
      <c r="ESU62" s="47"/>
      <c r="ESV62" s="47"/>
      <c r="ESW62" s="79"/>
      <c r="ESX62" s="70"/>
      <c r="ESY62" s="80"/>
      <c r="ESZ62" s="49"/>
      <c r="ETA62" s="49"/>
      <c r="ETB62" s="47"/>
      <c r="ETC62" s="47"/>
      <c r="ETD62" s="47"/>
      <c r="ETE62" s="47"/>
      <c r="ETF62" s="47"/>
      <c r="ETG62" s="79"/>
      <c r="ETH62" s="70"/>
      <c r="ETI62" s="80"/>
      <c r="ETJ62" s="49"/>
      <c r="ETK62" s="49"/>
      <c r="ETL62" s="47"/>
      <c r="ETM62" s="47"/>
      <c r="ETN62" s="47"/>
      <c r="ETO62" s="47"/>
      <c r="ETP62" s="47"/>
      <c r="ETQ62" s="79"/>
      <c r="ETR62" s="70"/>
      <c r="ETS62" s="80"/>
      <c r="ETT62" s="49"/>
      <c r="ETU62" s="49"/>
      <c r="ETV62" s="47"/>
      <c r="ETW62" s="47"/>
      <c r="ETX62" s="47"/>
      <c r="ETY62" s="47"/>
      <c r="ETZ62" s="47"/>
      <c r="EUA62" s="79"/>
      <c r="EUB62" s="70"/>
      <c r="EUC62" s="80"/>
      <c r="EUD62" s="49"/>
      <c r="EUE62" s="49"/>
      <c r="EUF62" s="47"/>
      <c r="EUG62" s="47"/>
      <c r="EUH62" s="47"/>
      <c r="EUI62" s="47"/>
      <c r="EUJ62" s="47"/>
      <c r="EUK62" s="79"/>
      <c r="EUL62" s="70"/>
      <c r="EUM62" s="80"/>
      <c r="EUN62" s="49"/>
      <c r="EUO62" s="49"/>
      <c r="EUP62" s="47"/>
      <c r="EUQ62" s="47"/>
      <c r="EUR62" s="47"/>
      <c r="EUS62" s="47"/>
      <c r="EUT62" s="47"/>
      <c r="EUU62" s="79"/>
      <c r="EUV62" s="70"/>
      <c r="EUW62" s="80"/>
      <c r="EUX62" s="49"/>
      <c r="EUY62" s="49"/>
      <c r="EUZ62" s="47"/>
      <c r="EVA62" s="47"/>
      <c r="EVB62" s="47"/>
      <c r="EVC62" s="47"/>
      <c r="EVD62" s="47"/>
      <c r="EVE62" s="79"/>
      <c r="EVF62" s="70"/>
      <c r="EVG62" s="80"/>
      <c r="EVH62" s="49"/>
      <c r="EVI62" s="49"/>
      <c r="EVJ62" s="47"/>
      <c r="EVK62" s="47"/>
      <c r="EVL62" s="47"/>
      <c r="EVM62" s="47"/>
      <c r="EVN62" s="47"/>
      <c r="EVO62" s="79"/>
      <c r="EVP62" s="70"/>
      <c r="EVQ62" s="80"/>
      <c r="EVR62" s="49"/>
      <c r="EVS62" s="49"/>
      <c r="EVT62" s="47"/>
      <c r="EVU62" s="47"/>
      <c r="EVV62" s="47"/>
      <c r="EVW62" s="47"/>
      <c r="EVX62" s="47"/>
      <c r="EVY62" s="79"/>
      <c r="EVZ62" s="70"/>
      <c r="EWA62" s="80"/>
      <c r="EWB62" s="49"/>
      <c r="EWC62" s="49"/>
      <c r="EWD62" s="47"/>
      <c r="EWE62" s="47"/>
      <c r="EWF62" s="47"/>
      <c r="EWG62" s="47"/>
      <c r="EWH62" s="47"/>
      <c r="EWI62" s="79"/>
      <c r="EWJ62" s="70"/>
      <c r="EWK62" s="80"/>
      <c r="EWL62" s="49"/>
      <c r="EWM62" s="49"/>
      <c r="EWN62" s="47"/>
      <c r="EWO62" s="47"/>
      <c r="EWP62" s="47"/>
      <c r="EWQ62" s="47"/>
      <c r="EWR62" s="47"/>
      <c r="EWS62" s="79"/>
      <c r="EWT62" s="70"/>
      <c r="EWU62" s="80"/>
      <c r="EWV62" s="49"/>
      <c r="EWW62" s="49"/>
      <c r="EWX62" s="47"/>
      <c r="EWY62" s="47"/>
      <c r="EWZ62" s="47"/>
      <c r="EXA62" s="47"/>
      <c r="EXB62" s="47"/>
      <c r="EXC62" s="79"/>
      <c r="EXD62" s="70"/>
      <c r="EXE62" s="80"/>
      <c r="EXF62" s="49"/>
      <c r="EXG62" s="49"/>
      <c r="EXH62" s="47"/>
      <c r="EXI62" s="47"/>
      <c r="EXJ62" s="47"/>
      <c r="EXK62" s="47"/>
      <c r="EXL62" s="47"/>
      <c r="EXM62" s="79"/>
      <c r="EXN62" s="70"/>
      <c r="EXO62" s="80"/>
      <c r="EXP62" s="49"/>
      <c r="EXQ62" s="49"/>
      <c r="EXR62" s="47"/>
      <c r="EXS62" s="47"/>
      <c r="EXT62" s="47"/>
      <c r="EXU62" s="47"/>
      <c r="EXV62" s="47"/>
      <c r="EXW62" s="79"/>
      <c r="EXX62" s="70"/>
      <c r="EXY62" s="80"/>
      <c r="EXZ62" s="49"/>
      <c r="EYA62" s="49"/>
      <c r="EYB62" s="47"/>
      <c r="EYC62" s="47"/>
      <c r="EYD62" s="47"/>
      <c r="EYE62" s="47"/>
      <c r="EYF62" s="47"/>
      <c r="EYG62" s="79"/>
      <c r="EYH62" s="70"/>
      <c r="EYI62" s="80"/>
      <c r="EYJ62" s="49"/>
      <c r="EYK62" s="49"/>
      <c r="EYL62" s="47"/>
      <c r="EYM62" s="47"/>
      <c r="EYN62" s="47"/>
      <c r="EYO62" s="47"/>
      <c r="EYP62" s="47"/>
      <c r="EYQ62" s="79"/>
      <c r="EYR62" s="70"/>
      <c r="EYS62" s="80"/>
      <c r="EYT62" s="49"/>
      <c r="EYU62" s="49"/>
      <c r="EYV62" s="47"/>
      <c r="EYW62" s="47"/>
      <c r="EYX62" s="47"/>
      <c r="EYY62" s="47"/>
      <c r="EYZ62" s="47"/>
      <c r="EZA62" s="79"/>
      <c r="EZB62" s="70"/>
      <c r="EZC62" s="80"/>
      <c r="EZD62" s="49"/>
      <c r="EZE62" s="49"/>
      <c r="EZF62" s="47"/>
      <c r="EZG62" s="47"/>
      <c r="EZH62" s="47"/>
      <c r="EZI62" s="47"/>
      <c r="EZJ62" s="47"/>
      <c r="EZK62" s="79"/>
      <c r="EZL62" s="70"/>
      <c r="EZM62" s="80"/>
      <c r="EZN62" s="49"/>
      <c r="EZO62" s="49"/>
      <c r="EZP62" s="47"/>
      <c r="EZQ62" s="47"/>
      <c r="EZR62" s="47"/>
      <c r="EZS62" s="47"/>
      <c r="EZT62" s="47"/>
      <c r="EZU62" s="79"/>
      <c r="EZV62" s="70"/>
      <c r="EZW62" s="80"/>
      <c r="EZX62" s="49"/>
      <c r="EZY62" s="49"/>
      <c r="EZZ62" s="47"/>
      <c r="FAA62" s="47"/>
      <c r="FAB62" s="47"/>
      <c r="FAC62" s="47"/>
      <c r="FAD62" s="47"/>
      <c r="FAE62" s="79"/>
      <c r="FAF62" s="70"/>
      <c r="FAG62" s="80"/>
      <c r="FAH62" s="49"/>
      <c r="FAI62" s="49"/>
      <c r="FAJ62" s="47"/>
      <c r="FAK62" s="47"/>
      <c r="FAL62" s="47"/>
      <c r="FAM62" s="47"/>
      <c r="FAN62" s="47"/>
      <c r="FAO62" s="79"/>
      <c r="FAP62" s="70"/>
      <c r="FAQ62" s="80"/>
      <c r="FAR62" s="49"/>
      <c r="FAS62" s="49"/>
      <c r="FAT62" s="47"/>
      <c r="FAU62" s="47"/>
      <c r="FAV62" s="47"/>
      <c r="FAW62" s="47"/>
      <c r="FAX62" s="47"/>
      <c r="FAY62" s="79"/>
      <c r="FAZ62" s="70"/>
      <c r="FBA62" s="80"/>
      <c r="FBB62" s="49"/>
      <c r="FBC62" s="49"/>
      <c r="FBD62" s="47"/>
      <c r="FBE62" s="47"/>
      <c r="FBF62" s="47"/>
      <c r="FBG62" s="47"/>
      <c r="FBH62" s="47"/>
      <c r="FBI62" s="79"/>
      <c r="FBJ62" s="70"/>
      <c r="FBK62" s="80"/>
      <c r="FBL62" s="49"/>
      <c r="FBM62" s="49"/>
      <c r="FBN62" s="47"/>
      <c r="FBO62" s="47"/>
      <c r="FBP62" s="47"/>
      <c r="FBQ62" s="47"/>
      <c r="FBR62" s="47"/>
      <c r="FBS62" s="79"/>
      <c r="FBT62" s="70"/>
      <c r="FBU62" s="80"/>
      <c r="FBV62" s="49"/>
      <c r="FBW62" s="49"/>
      <c r="FBX62" s="47"/>
      <c r="FBY62" s="47"/>
      <c r="FBZ62" s="47"/>
      <c r="FCA62" s="47"/>
      <c r="FCB62" s="47"/>
      <c r="FCC62" s="79"/>
      <c r="FCD62" s="70"/>
      <c r="FCE62" s="80"/>
      <c r="FCF62" s="49"/>
      <c r="FCG62" s="49"/>
      <c r="FCH62" s="47"/>
      <c r="FCI62" s="47"/>
      <c r="FCJ62" s="47"/>
      <c r="FCK62" s="47"/>
      <c r="FCL62" s="47"/>
      <c r="FCM62" s="79"/>
      <c r="FCN62" s="70"/>
      <c r="FCO62" s="80"/>
      <c r="FCP62" s="49"/>
      <c r="FCQ62" s="49"/>
      <c r="FCR62" s="47"/>
      <c r="FCS62" s="47"/>
      <c r="FCT62" s="47"/>
      <c r="FCU62" s="47"/>
      <c r="FCV62" s="47"/>
      <c r="FCW62" s="79"/>
      <c r="FCX62" s="70"/>
      <c r="FCY62" s="80"/>
      <c r="FCZ62" s="49"/>
      <c r="FDA62" s="49"/>
      <c r="FDB62" s="47"/>
      <c r="FDC62" s="47"/>
      <c r="FDD62" s="47"/>
      <c r="FDE62" s="47"/>
      <c r="FDF62" s="47"/>
      <c r="FDG62" s="79"/>
      <c r="FDH62" s="70"/>
      <c r="FDI62" s="80"/>
      <c r="FDJ62" s="49"/>
      <c r="FDK62" s="49"/>
      <c r="FDL62" s="47"/>
      <c r="FDM62" s="47"/>
      <c r="FDN62" s="47"/>
      <c r="FDO62" s="47"/>
      <c r="FDP62" s="47"/>
      <c r="FDQ62" s="79"/>
      <c r="FDR62" s="70"/>
      <c r="FDS62" s="80"/>
      <c r="FDT62" s="49"/>
      <c r="FDU62" s="49"/>
      <c r="FDV62" s="47"/>
      <c r="FDW62" s="47"/>
      <c r="FDX62" s="47"/>
      <c r="FDY62" s="47"/>
      <c r="FDZ62" s="47"/>
      <c r="FEA62" s="79"/>
      <c r="FEB62" s="70"/>
      <c r="FEC62" s="80"/>
      <c r="FED62" s="49"/>
      <c r="FEE62" s="49"/>
      <c r="FEF62" s="47"/>
      <c r="FEG62" s="47"/>
      <c r="FEH62" s="47"/>
      <c r="FEI62" s="47"/>
      <c r="FEJ62" s="47"/>
      <c r="FEK62" s="79"/>
      <c r="FEL62" s="70"/>
      <c r="FEM62" s="80"/>
      <c r="FEN62" s="49"/>
      <c r="FEO62" s="49"/>
      <c r="FEP62" s="47"/>
      <c r="FEQ62" s="47"/>
      <c r="FER62" s="47"/>
      <c r="FES62" s="47"/>
      <c r="FET62" s="47"/>
      <c r="FEU62" s="79"/>
      <c r="FEV62" s="70"/>
      <c r="FEW62" s="80"/>
      <c r="FEX62" s="49"/>
      <c r="FEY62" s="49"/>
      <c r="FEZ62" s="47"/>
      <c r="FFA62" s="47"/>
      <c r="FFB62" s="47"/>
      <c r="FFC62" s="47"/>
      <c r="FFD62" s="47"/>
      <c r="FFE62" s="79"/>
      <c r="FFF62" s="70"/>
      <c r="FFG62" s="80"/>
      <c r="FFH62" s="49"/>
      <c r="FFI62" s="49"/>
      <c r="FFJ62" s="47"/>
      <c r="FFK62" s="47"/>
      <c r="FFL62" s="47"/>
      <c r="FFM62" s="47"/>
      <c r="FFN62" s="47"/>
      <c r="FFO62" s="79"/>
      <c r="FFP62" s="70"/>
      <c r="FFQ62" s="80"/>
      <c r="FFR62" s="49"/>
      <c r="FFS62" s="49"/>
      <c r="FFT62" s="47"/>
      <c r="FFU62" s="47"/>
      <c r="FFV62" s="47"/>
      <c r="FFW62" s="47"/>
      <c r="FFX62" s="47"/>
      <c r="FFY62" s="79"/>
      <c r="FFZ62" s="70"/>
      <c r="FGA62" s="80"/>
      <c r="FGB62" s="49"/>
      <c r="FGC62" s="49"/>
      <c r="FGD62" s="47"/>
      <c r="FGE62" s="47"/>
      <c r="FGF62" s="47"/>
      <c r="FGG62" s="47"/>
      <c r="FGH62" s="47"/>
      <c r="FGI62" s="79"/>
      <c r="FGJ62" s="70"/>
      <c r="FGK62" s="80"/>
      <c r="FGL62" s="49"/>
      <c r="FGM62" s="49"/>
      <c r="FGN62" s="47"/>
      <c r="FGO62" s="47"/>
      <c r="FGP62" s="47"/>
      <c r="FGQ62" s="47"/>
      <c r="FGR62" s="47"/>
      <c r="FGS62" s="79"/>
      <c r="FGT62" s="70"/>
      <c r="FGU62" s="80"/>
      <c r="FGV62" s="49"/>
      <c r="FGW62" s="49"/>
      <c r="FGX62" s="47"/>
      <c r="FGY62" s="47"/>
      <c r="FGZ62" s="47"/>
      <c r="FHA62" s="47"/>
      <c r="FHB62" s="47"/>
      <c r="FHC62" s="79"/>
      <c r="FHD62" s="70"/>
      <c r="FHE62" s="80"/>
      <c r="FHF62" s="49"/>
      <c r="FHG62" s="49"/>
      <c r="FHH62" s="47"/>
      <c r="FHI62" s="47"/>
      <c r="FHJ62" s="47"/>
      <c r="FHK62" s="47"/>
      <c r="FHL62" s="47"/>
      <c r="FHM62" s="79"/>
      <c r="FHN62" s="70"/>
      <c r="FHO62" s="80"/>
      <c r="FHP62" s="49"/>
      <c r="FHQ62" s="49"/>
      <c r="FHR62" s="47"/>
      <c r="FHS62" s="47"/>
      <c r="FHT62" s="47"/>
      <c r="FHU62" s="47"/>
      <c r="FHV62" s="47"/>
      <c r="FHW62" s="79"/>
      <c r="FHX62" s="70"/>
      <c r="FHY62" s="80"/>
      <c r="FHZ62" s="49"/>
      <c r="FIA62" s="49"/>
      <c r="FIB62" s="47"/>
      <c r="FIC62" s="47"/>
      <c r="FID62" s="47"/>
      <c r="FIE62" s="47"/>
      <c r="FIF62" s="47"/>
      <c r="FIG62" s="79"/>
      <c r="FIH62" s="70"/>
      <c r="FII62" s="80"/>
      <c r="FIJ62" s="49"/>
      <c r="FIK62" s="49"/>
      <c r="FIL62" s="47"/>
      <c r="FIM62" s="47"/>
      <c r="FIN62" s="47"/>
      <c r="FIO62" s="47"/>
      <c r="FIP62" s="47"/>
      <c r="FIQ62" s="79"/>
      <c r="FIR62" s="70"/>
      <c r="FIS62" s="80"/>
      <c r="FIT62" s="49"/>
      <c r="FIU62" s="49"/>
      <c r="FIV62" s="47"/>
      <c r="FIW62" s="47"/>
      <c r="FIX62" s="47"/>
      <c r="FIY62" s="47"/>
      <c r="FIZ62" s="47"/>
      <c r="FJA62" s="79"/>
      <c r="FJB62" s="70"/>
      <c r="FJC62" s="80"/>
      <c r="FJD62" s="49"/>
      <c r="FJE62" s="49"/>
      <c r="FJF62" s="47"/>
      <c r="FJG62" s="47"/>
      <c r="FJH62" s="47"/>
      <c r="FJI62" s="47"/>
      <c r="FJJ62" s="47"/>
      <c r="FJK62" s="79"/>
      <c r="FJL62" s="70"/>
      <c r="FJM62" s="80"/>
      <c r="FJN62" s="49"/>
      <c r="FJO62" s="49"/>
      <c r="FJP62" s="47"/>
      <c r="FJQ62" s="47"/>
      <c r="FJR62" s="47"/>
      <c r="FJS62" s="47"/>
      <c r="FJT62" s="47"/>
      <c r="FJU62" s="79"/>
      <c r="FJV62" s="70"/>
      <c r="FJW62" s="80"/>
      <c r="FJX62" s="49"/>
      <c r="FJY62" s="49"/>
      <c r="FJZ62" s="47"/>
      <c r="FKA62" s="47"/>
      <c r="FKB62" s="47"/>
      <c r="FKC62" s="47"/>
      <c r="FKD62" s="47"/>
      <c r="FKE62" s="79"/>
      <c r="FKF62" s="70"/>
      <c r="FKG62" s="80"/>
      <c r="FKH62" s="49"/>
      <c r="FKI62" s="49"/>
      <c r="FKJ62" s="47"/>
      <c r="FKK62" s="47"/>
      <c r="FKL62" s="47"/>
      <c r="FKM62" s="47"/>
      <c r="FKN62" s="47"/>
      <c r="FKO62" s="79"/>
      <c r="FKP62" s="70"/>
      <c r="FKQ62" s="80"/>
      <c r="FKR62" s="49"/>
      <c r="FKS62" s="49"/>
      <c r="FKT62" s="47"/>
      <c r="FKU62" s="47"/>
      <c r="FKV62" s="47"/>
      <c r="FKW62" s="47"/>
      <c r="FKX62" s="47"/>
      <c r="FKY62" s="79"/>
      <c r="FKZ62" s="70"/>
      <c r="FLA62" s="80"/>
      <c r="FLB62" s="49"/>
      <c r="FLC62" s="49"/>
      <c r="FLD62" s="47"/>
      <c r="FLE62" s="47"/>
      <c r="FLF62" s="47"/>
      <c r="FLG62" s="47"/>
      <c r="FLH62" s="47"/>
      <c r="FLI62" s="79"/>
      <c r="FLJ62" s="70"/>
      <c r="FLK62" s="80"/>
      <c r="FLL62" s="49"/>
      <c r="FLM62" s="49"/>
      <c r="FLN62" s="47"/>
      <c r="FLO62" s="47"/>
      <c r="FLP62" s="47"/>
      <c r="FLQ62" s="47"/>
      <c r="FLR62" s="47"/>
      <c r="FLS62" s="79"/>
      <c r="FLT62" s="70"/>
      <c r="FLU62" s="80"/>
      <c r="FLV62" s="49"/>
      <c r="FLW62" s="49"/>
      <c r="FLX62" s="47"/>
      <c r="FLY62" s="47"/>
      <c r="FLZ62" s="47"/>
      <c r="FMA62" s="47"/>
      <c r="FMB62" s="47"/>
      <c r="FMC62" s="79"/>
      <c r="FMD62" s="70"/>
      <c r="FME62" s="80"/>
      <c r="FMF62" s="49"/>
      <c r="FMG62" s="49"/>
      <c r="FMH62" s="47"/>
      <c r="FMI62" s="47"/>
      <c r="FMJ62" s="47"/>
      <c r="FMK62" s="47"/>
      <c r="FML62" s="47"/>
      <c r="FMM62" s="79"/>
      <c r="FMN62" s="70"/>
      <c r="FMO62" s="80"/>
      <c r="FMP62" s="49"/>
      <c r="FMQ62" s="49"/>
      <c r="FMR62" s="47"/>
      <c r="FMS62" s="47"/>
      <c r="FMT62" s="47"/>
      <c r="FMU62" s="47"/>
      <c r="FMV62" s="47"/>
      <c r="FMW62" s="79"/>
      <c r="FMX62" s="70"/>
      <c r="FMY62" s="80"/>
      <c r="FMZ62" s="49"/>
      <c r="FNA62" s="49"/>
      <c r="FNB62" s="47"/>
      <c r="FNC62" s="47"/>
      <c r="FND62" s="47"/>
      <c r="FNE62" s="47"/>
      <c r="FNF62" s="47"/>
      <c r="FNG62" s="79"/>
      <c r="FNH62" s="70"/>
      <c r="FNI62" s="80"/>
      <c r="FNJ62" s="49"/>
      <c r="FNK62" s="49"/>
      <c r="FNL62" s="47"/>
      <c r="FNM62" s="47"/>
      <c r="FNN62" s="47"/>
      <c r="FNO62" s="47"/>
      <c r="FNP62" s="47"/>
      <c r="FNQ62" s="79"/>
      <c r="FNR62" s="70"/>
      <c r="FNS62" s="80"/>
      <c r="FNT62" s="49"/>
      <c r="FNU62" s="49"/>
      <c r="FNV62" s="47"/>
      <c r="FNW62" s="47"/>
      <c r="FNX62" s="47"/>
      <c r="FNY62" s="47"/>
      <c r="FNZ62" s="47"/>
      <c r="FOA62" s="79"/>
      <c r="FOB62" s="70"/>
      <c r="FOC62" s="80"/>
      <c r="FOD62" s="49"/>
      <c r="FOE62" s="49"/>
      <c r="FOF62" s="47"/>
      <c r="FOG62" s="47"/>
      <c r="FOH62" s="47"/>
      <c r="FOI62" s="47"/>
      <c r="FOJ62" s="47"/>
      <c r="FOK62" s="79"/>
      <c r="FOL62" s="70"/>
      <c r="FOM62" s="80"/>
      <c r="FON62" s="49"/>
      <c r="FOO62" s="49"/>
      <c r="FOP62" s="47"/>
      <c r="FOQ62" s="47"/>
      <c r="FOR62" s="47"/>
      <c r="FOS62" s="47"/>
      <c r="FOT62" s="47"/>
      <c r="FOU62" s="79"/>
      <c r="FOV62" s="70"/>
      <c r="FOW62" s="80"/>
      <c r="FOX62" s="49"/>
      <c r="FOY62" s="49"/>
      <c r="FOZ62" s="47"/>
      <c r="FPA62" s="47"/>
      <c r="FPB62" s="47"/>
      <c r="FPC62" s="47"/>
      <c r="FPD62" s="47"/>
      <c r="FPE62" s="79"/>
      <c r="FPF62" s="70"/>
      <c r="FPG62" s="80"/>
      <c r="FPH62" s="49"/>
      <c r="FPI62" s="49"/>
      <c r="FPJ62" s="47"/>
      <c r="FPK62" s="47"/>
      <c r="FPL62" s="47"/>
      <c r="FPM62" s="47"/>
      <c r="FPN62" s="47"/>
      <c r="FPO62" s="79"/>
      <c r="FPP62" s="70"/>
      <c r="FPQ62" s="80"/>
      <c r="FPR62" s="49"/>
      <c r="FPS62" s="49"/>
      <c r="FPT62" s="47"/>
      <c r="FPU62" s="47"/>
      <c r="FPV62" s="47"/>
      <c r="FPW62" s="47"/>
      <c r="FPX62" s="47"/>
      <c r="FPY62" s="79"/>
      <c r="FPZ62" s="70"/>
      <c r="FQA62" s="80"/>
      <c r="FQB62" s="49"/>
      <c r="FQC62" s="49"/>
      <c r="FQD62" s="47"/>
      <c r="FQE62" s="47"/>
      <c r="FQF62" s="47"/>
      <c r="FQG62" s="47"/>
      <c r="FQH62" s="47"/>
      <c r="FQI62" s="79"/>
      <c r="FQJ62" s="70"/>
      <c r="FQK62" s="80"/>
      <c r="FQL62" s="49"/>
      <c r="FQM62" s="49"/>
      <c r="FQN62" s="47"/>
      <c r="FQO62" s="47"/>
      <c r="FQP62" s="47"/>
      <c r="FQQ62" s="47"/>
      <c r="FQR62" s="47"/>
      <c r="FQS62" s="79"/>
      <c r="FQT62" s="70"/>
      <c r="FQU62" s="80"/>
      <c r="FQV62" s="49"/>
      <c r="FQW62" s="49"/>
      <c r="FQX62" s="47"/>
      <c r="FQY62" s="47"/>
      <c r="FQZ62" s="47"/>
      <c r="FRA62" s="47"/>
      <c r="FRB62" s="47"/>
      <c r="FRC62" s="79"/>
      <c r="FRD62" s="70"/>
      <c r="FRE62" s="80"/>
      <c r="FRF62" s="49"/>
      <c r="FRG62" s="49"/>
      <c r="FRH62" s="47"/>
      <c r="FRI62" s="47"/>
      <c r="FRJ62" s="47"/>
      <c r="FRK62" s="47"/>
      <c r="FRL62" s="47"/>
      <c r="FRM62" s="79"/>
      <c r="FRN62" s="70"/>
      <c r="FRO62" s="80"/>
      <c r="FRP62" s="49"/>
      <c r="FRQ62" s="49"/>
      <c r="FRR62" s="47"/>
      <c r="FRS62" s="47"/>
      <c r="FRT62" s="47"/>
      <c r="FRU62" s="47"/>
      <c r="FRV62" s="47"/>
      <c r="FRW62" s="79"/>
      <c r="FRX62" s="70"/>
      <c r="FRY62" s="80"/>
      <c r="FRZ62" s="49"/>
      <c r="FSA62" s="49"/>
      <c r="FSB62" s="47"/>
      <c r="FSC62" s="47"/>
      <c r="FSD62" s="47"/>
      <c r="FSE62" s="47"/>
      <c r="FSF62" s="47"/>
      <c r="FSG62" s="79"/>
      <c r="FSH62" s="70"/>
      <c r="FSI62" s="80"/>
      <c r="FSJ62" s="49"/>
      <c r="FSK62" s="49"/>
      <c r="FSL62" s="47"/>
      <c r="FSM62" s="47"/>
      <c r="FSN62" s="47"/>
      <c r="FSO62" s="47"/>
      <c r="FSP62" s="47"/>
      <c r="FSQ62" s="79"/>
      <c r="FSR62" s="70"/>
      <c r="FSS62" s="80"/>
      <c r="FST62" s="49"/>
      <c r="FSU62" s="49"/>
      <c r="FSV62" s="47"/>
      <c r="FSW62" s="47"/>
      <c r="FSX62" s="47"/>
      <c r="FSY62" s="47"/>
      <c r="FSZ62" s="47"/>
      <c r="FTA62" s="79"/>
      <c r="FTB62" s="70"/>
      <c r="FTC62" s="80"/>
      <c r="FTD62" s="49"/>
      <c r="FTE62" s="49"/>
      <c r="FTF62" s="47"/>
      <c r="FTG62" s="47"/>
      <c r="FTH62" s="47"/>
      <c r="FTI62" s="47"/>
      <c r="FTJ62" s="47"/>
      <c r="FTK62" s="79"/>
      <c r="FTL62" s="70"/>
      <c r="FTM62" s="80"/>
      <c r="FTN62" s="49"/>
      <c r="FTO62" s="49"/>
      <c r="FTP62" s="47"/>
      <c r="FTQ62" s="47"/>
      <c r="FTR62" s="47"/>
      <c r="FTS62" s="47"/>
      <c r="FTT62" s="47"/>
      <c r="FTU62" s="79"/>
      <c r="FTV62" s="70"/>
      <c r="FTW62" s="80"/>
      <c r="FTX62" s="49"/>
      <c r="FTY62" s="49"/>
      <c r="FTZ62" s="47"/>
      <c r="FUA62" s="47"/>
      <c r="FUB62" s="47"/>
      <c r="FUC62" s="47"/>
      <c r="FUD62" s="47"/>
      <c r="FUE62" s="79"/>
      <c r="FUF62" s="70"/>
      <c r="FUG62" s="80"/>
      <c r="FUH62" s="49"/>
      <c r="FUI62" s="49"/>
      <c r="FUJ62" s="47"/>
      <c r="FUK62" s="47"/>
      <c r="FUL62" s="47"/>
      <c r="FUM62" s="47"/>
      <c r="FUN62" s="47"/>
      <c r="FUO62" s="79"/>
      <c r="FUP62" s="70"/>
      <c r="FUQ62" s="80"/>
      <c r="FUR62" s="49"/>
      <c r="FUS62" s="49"/>
      <c r="FUT62" s="47"/>
      <c r="FUU62" s="47"/>
      <c r="FUV62" s="47"/>
      <c r="FUW62" s="47"/>
      <c r="FUX62" s="47"/>
      <c r="FUY62" s="79"/>
      <c r="FUZ62" s="70"/>
      <c r="FVA62" s="80"/>
      <c r="FVB62" s="49"/>
      <c r="FVC62" s="49"/>
      <c r="FVD62" s="47"/>
      <c r="FVE62" s="47"/>
      <c r="FVF62" s="47"/>
      <c r="FVG62" s="47"/>
      <c r="FVH62" s="47"/>
      <c r="FVI62" s="79"/>
      <c r="FVJ62" s="70"/>
      <c r="FVK62" s="80"/>
      <c r="FVL62" s="49"/>
      <c r="FVM62" s="49"/>
      <c r="FVN62" s="47"/>
      <c r="FVO62" s="47"/>
      <c r="FVP62" s="47"/>
      <c r="FVQ62" s="47"/>
      <c r="FVR62" s="47"/>
      <c r="FVS62" s="79"/>
      <c r="FVT62" s="70"/>
      <c r="FVU62" s="80"/>
      <c r="FVV62" s="49"/>
      <c r="FVW62" s="49"/>
      <c r="FVX62" s="47"/>
      <c r="FVY62" s="47"/>
      <c r="FVZ62" s="47"/>
      <c r="FWA62" s="47"/>
      <c r="FWB62" s="47"/>
      <c r="FWC62" s="79"/>
      <c r="FWD62" s="70"/>
      <c r="FWE62" s="80"/>
      <c r="FWF62" s="49"/>
      <c r="FWG62" s="49"/>
      <c r="FWH62" s="47"/>
      <c r="FWI62" s="47"/>
      <c r="FWJ62" s="47"/>
      <c r="FWK62" s="47"/>
      <c r="FWL62" s="47"/>
      <c r="FWM62" s="79"/>
      <c r="FWN62" s="70"/>
      <c r="FWO62" s="80"/>
      <c r="FWP62" s="49"/>
      <c r="FWQ62" s="49"/>
      <c r="FWR62" s="47"/>
      <c r="FWS62" s="47"/>
      <c r="FWT62" s="47"/>
      <c r="FWU62" s="47"/>
      <c r="FWV62" s="47"/>
      <c r="FWW62" s="79"/>
      <c r="FWX62" s="70"/>
      <c r="FWY62" s="80"/>
      <c r="FWZ62" s="49"/>
      <c r="FXA62" s="49"/>
      <c r="FXB62" s="47"/>
      <c r="FXC62" s="47"/>
      <c r="FXD62" s="47"/>
      <c r="FXE62" s="47"/>
      <c r="FXF62" s="47"/>
      <c r="FXG62" s="79"/>
      <c r="FXH62" s="70"/>
      <c r="FXI62" s="80"/>
      <c r="FXJ62" s="49"/>
      <c r="FXK62" s="49"/>
      <c r="FXL62" s="47"/>
      <c r="FXM62" s="47"/>
      <c r="FXN62" s="47"/>
      <c r="FXO62" s="47"/>
      <c r="FXP62" s="47"/>
      <c r="FXQ62" s="79"/>
      <c r="FXR62" s="70"/>
      <c r="FXS62" s="80"/>
      <c r="FXT62" s="49"/>
      <c r="FXU62" s="49"/>
      <c r="FXV62" s="47"/>
      <c r="FXW62" s="47"/>
      <c r="FXX62" s="47"/>
      <c r="FXY62" s="47"/>
      <c r="FXZ62" s="47"/>
      <c r="FYA62" s="79"/>
      <c r="FYB62" s="70"/>
      <c r="FYC62" s="80"/>
      <c r="FYD62" s="49"/>
      <c r="FYE62" s="49"/>
      <c r="FYF62" s="47"/>
      <c r="FYG62" s="47"/>
      <c r="FYH62" s="47"/>
      <c r="FYI62" s="47"/>
      <c r="FYJ62" s="47"/>
      <c r="FYK62" s="79"/>
      <c r="FYL62" s="70"/>
      <c r="FYM62" s="80"/>
      <c r="FYN62" s="49"/>
      <c r="FYO62" s="49"/>
      <c r="FYP62" s="47"/>
      <c r="FYQ62" s="47"/>
      <c r="FYR62" s="47"/>
      <c r="FYS62" s="47"/>
      <c r="FYT62" s="47"/>
      <c r="FYU62" s="79"/>
      <c r="FYV62" s="70"/>
      <c r="FYW62" s="80"/>
      <c r="FYX62" s="49"/>
      <c r="FYY62" s="49"/>
      <c r="FYZ62" s="47"/>
      <c r="FZA62" s="47"/>
      <c r="FZB62" s="47"/>
      <c r="FZC62" s="47"/>
      <c r="FZD62" s="47"/>
      <c r="FZE62" s="79"/>
      <c r="FZF62" s="70"/>
      <c r="FZG62" s="80"/>
      <c r="FZH62" s="49"/>
      <c r="FZI62" s="49"/>
      <c r="FZJ62" s="47"/>
      <c r="FZK62" s="47"/>
      <c r="FZL62" s="47"/>
      <c r="FZM62" s="47"/>
      <c r="FZN62" s="47"/>
      <c r="FZO62" s="79"/>
      <c r="FZP62" s="70"/>
      <c r="FZQ62" s="80"/>
      <c r="FZR62" s="49"/>
      <c r="FZS62" s="49"/>
      <c r="FZT62" s="47"/>
      <c r="FZU62" s="47"/>
      <c r="FZV62" s="47"/>
      <c r="FZW62" s="47"/>
      <c r="FZX62" s="47"/>
      <c r="FZY62" s="79"/>
      <c r="FZZ62" s="70"/>
      <c r="GAA62" s="80"/>
      <c r="GAB62" s="49"/>
      <c r="GAC62" s="49"/>
      <c r="GAD62" s="47"/>
      <c r="GAE62" s="47"/>
      <c r="GAF62" s="47"/>
      <c r="GAG62" s="47"/>
      <c r="GAH62" s="47"/>
      <c r="GAI62" s="79"/>
      <c r="GAJ62" s="70"/>
      <c r="GAK62" s="80"/>
      <c r="GAL62" s="49"/>
      <c r="GAM62" s="49"/>
      <c r="GAN62" s="47"/>
      <c r="GAO62" s="47"/>
      <c r="GAP62" s="47"/>
      <c r="GAQ62" s="47"/>
      <c r="GAR62" s="47"/>
      <c r="GAS62" s="79"/>
      <c r="GAT62" s="70"/>
      <c r="GAU62" s="80"/>
      <c r="GAV62" s="49"/>
      <c r="GAW62" s="49"/>
      <c r="GAX62" s="47"/>
      <c r="GAY62" s="47"/>
      <c r="GAZ62" s="47"/>
      <c r="GBA62" s="47"/>
      <c r="GBB62" s="47"/>
      <c r="GBC62" s="79"/>
      <c r="GBD62" s="70"/>
      <c r="GBE62" s="80"/>
      <c r="GBF62" s="49"/>
      <c r="GBG62" s="49"/>
      <c r="GBH62" s="47"/>
      <c r="GBI62" s="47"/>
      <c r="GBJ62" s="47"/>
      <c r="GBK62" s="47"/>
      <c r="GBL62" s="47"/>
      <c r="GBM62" s="79"/>
      <c r="GBN62" s="70"/>
      <c r="GBO62" s="80"/>
      <c r="GBP62" s="49"/>
      <c r="GBQ62" s="49"/>
      <c r="GBR62" s="47"/>
      <c r="GBS62" s="47"/>
      <c r="GBT62" s="47"/>
      <c r="GBU62" s="47"/>
      <c r="GBV62" s="47"/>
      <c r="GBW62" s="79"/>
      <c r="GBX62" s="70"/>
      <c r="GBY62" s="80"/>
      <c r="GBZ62" s="49"/>
      <c r="GCA62" s="49"/>
      <c r="GCB62" s="47"/>
      <c r="GCC62" s="47"/>
      <c r="GCD62" s="47"/>
      <c r="GCE62" s="47"/>
      <c r="GCF62" s="47"/>
      <c r="GCG62" s="79"/>
      <c r="GCH62" s="70"/>
      <c r="GCI62" s="80"/>
      <c r="GCJ62" s="49"/>
      <c r="GCK62" s="49"/>
      <c r="GCL62" s="47"/>
      <c r="GCM62" s="47"/>
      <c r="GCN62" s="47"/>
      <c r="GCO62" s="47"/>
      <c r="GCP62" s="47"/>
      <c r="GCQ62" s="79"/>
      <c r="GCR62" s="70"/>
      <c r="GCS62" s="80"/>
      <c r="GCT62" s="49"/>
      <c r="GCU62" s="49"/>
      <c r="GCV62" s="47"/>
      <c r="GCW62" s="47"/>
      <c r="GCX62" s="47"/>
      <c r="GCY62" s="47"/>
      <c r="GCZ62" s="47"/>
      <c r="GDA62" s="79"/>
      <c r="GDB62" s="70"/>
      <c r="GDC62" s="80"/>
      <c r="GDD62" s="49"/>
      <c r="GDE62" s="49"/>
      <c r="GDF62" s="47"/>
      <c r="GDG62" s="47"/>
      <c r="GDH62" s="47"/>
      <c r="GDI62" s="47"/>
      <c r="GDJ62" s="47"/>
      <c r="GDK62" s="79"/>
      <c r="GDL62" s="70"/>
      <c r="GDM62" s="80"/>
      <c r="GDN62" s="49"/>
      <c r="GDO62" s="49"/>
      <c r="GDP62" s="47"/>
      <c r="GDQ62" s="47"/>
      <c r="GDR62" s="47"/>
      <c r="GDS62" s="47"/>
      <c r="GDT62" s="47"/>
      <c r="GDU62" s="79"/>
      <c r="GDV62" s="70"/>
      <c r="GDW62" s="80"/>
      <c r="GDX62" s="49"/>
      <c r="GDY62" s="49"/>
      <c r="GDZ62" s="47"/>
      <c r="GEA62" s="47"/>
      <c r="GEB62" s="47"/>
      <c r="GEC62" s="47"/>
      <c r="GED62" s="47"/>
      <c r="GEE62" s="79"/>
      <c r="GEF62" s="70"/>
      <c r="GEG62" s="80"/>
      <c r="GEH62" s="49"/>
      <c r="GEI62" s="49"/>
      <c r="GEJ62" s="47"/>
      <c r="GEK62" s="47"/>
      <c r="GEL62" s="47"/>
      <c r="GEM62" s="47"/>
      <c r="GEN62" s="47"/>
      <c r="GEO62" s="79"/>
      <c r="GEP62" s="70"/>
      <c r="GEQ62" s="80"/>
      <c r="GER62" s="49"/>
      <c r="GES62" s="49"/>
      <c r="GET62" s="47"/>
      <c r="GEU62" s="47"/>
      <c r="GEV62" s="47"/>
      <c r="GEW62" s="47"/>
      <c r="GEX62" s="47"/>
      <c r="GEY62" s="79"/>
      <c r="GEZ62" s="70"/>
      <c r="GFA62" s="80"/>
      <c r="GFB62" s="49"/>
      <c r="GFC62" s="49"/>
      <c r="GFD62" s="47"/>
      <c r="GFE62" s="47"/>
      <c r="GFF62" s="47"/>
      <c r="GFG62" s="47"/>
      <c r="GFH62" s="47"/>
      <c r="GFI62" s="79"/>
      <c r="GFJ62" s="70"/>
      <c r="GFK62" s="80"/>
      <c r="GFL62" s="49"/>
      <c r="GFM62" s="49"/>
      <c r="GFN62" s="47"/>
      <c r="GFO62" s="47"/>
      <c r="GFP62" s="47"/>
      <c r="GFQ62" s="47"/>
      <c r="GFR62" s="47"/>
      <c r="GFS62" s="79"/>
      <c r="GFT62" s="70"/>
      <c r="GFU62" s="80"/>
      <c r="GFV62" s="49"/>
      <c r="GFW62" s="49"/>
      <c r="GFX62" s="47"/>
      <c r="GFY62" s="47"/>
      <c r="GFZ62" s="47"/>
      <c r="GGA62" s="47"/>
      <c r="GGB62" s="47"/>
      <c r="GGC62" s="79"/>
      <c r="GGD62" s="70"/>
      <c r="GGE62" s="80"/>
      <c r="GGF62" s="49"/>
      <c r="GGG62" s="49"/>
      <c r="GGH62" s="47"/>
      <c r="GGI62" s="47"/>
      <c r="GGJ62" s="47"/>
      <c r="GGK62" s="47"/>
      <c r="GGL62" s="47"/>
      <c r="GGM62" s="79"/>
      <c r="GGN62" s="70"/>
      <c r="GGO62" s="80"/>
      <c r="GGP62" s="49"/>
      <c r="GGQ62" s="49"/>
      <c r="GGR62" s="47"/>
      <c r="GGS62" s="47"/>
      <c r="GGT62" s="47"/>
      <c r="GGU62" s="47"/>
      <c r="GGV62" s="47"/>
      <c r="GGW62" s="79"/>
      <c r="GGX62" s="70"/>
      <c r="GGY62" s="80"/>
      <c r="GGZ62" s="49"/>
      <c r="GHA62" s="49"/>
      <c r="GHB62" s="47"/>
      <c r="GHC62" s="47"/>
      <c r="GHD62" s="47"/>
      <c r="GHE62" s="47"/>
      <c r="GHF62" s="47"/>
      <c r="GHG62" s="79"/>
      <c r="GHH62" s="70"/>
      <c r="GHI62" s="80"/>
      <c r="GHJ62" s="49"/>
      <c r="GHK62" s="49"/>
      <c r="GHL62" s="47"/>
      <c r="GHM62" s="47"/>
      <c r="GHN62" s="47"/>
      <c r="GHO62" s="47"/>
      <c r="GHP62" s="47"/>
      <c r="GHQ62" s="79"/>
      <c r="GHR62" s="70"/>
      <c r="GHS62" s="80"/>
      <c r="GHT62" s="49"/>
      <c r="GHU62" s="49"/>
      <c r="GHV62" s="47"/>
      <c r="GHW62" s="47"/>
      <c r="GHX62" s="47"/>
      <c r="GHY62" s="47"/>
      <c r="GHZ62" s="47"/>
      <c r="GIA62" s="79"/>
      <c r="GIB62" s="70"/>
      <c r="GIC62" s="80"/>
      <c r="GID62" s="49"/>
      <c r="GIE62" s="49"/>
      <c r="GIF62" s="47"/>
      <c r="GIG62" s="47"/>
      <c r="GIH62" s="47"/>
      <c r="GII62" s="47"/>
      <c r="GIJ62" s="47"/>
      <c r="GIK62" s="79"/>
      <c r="GIL62" s="70"/>
      <c r="GIM62" s="80"/>
      <c r="GIN62" s="49"/>
      <c r="GIO62" s="49"/>
      <c r="GIP62" s="47"/>
      <c r="GIQ62" s="47"/>
      <c r="GIR62" s="47"/>
      <c r="GIS62" s="47"/>
      <c r="GIT62" s="47"/>
      <c r="GIU62" s="79"/>
      <c r="GIV62" s="70"/>
      <c r="GIW62" s="80"/>
      <c r="GIX62" s="49"/>
      <c r="GIY62" s="49"/>
      <c r="GIZ62" s="47"/>
      <c r="GJA62" s="47"/>
      <c r="GJB62" s="47"/>
      <c r="GJC62" s="47"/>
      <c r="GJD62" s="47"/>
      <c r="GJE62" s="79"/>
      <c r="GJF62" s="70"/>
      <c r="GJG62" s="80"/>
      <c r="GJH62" s="49"/>
      <c r="GJI62" s="49"/>
      <c r="GJJ62" s="47"/>
      <c r="GJK62" s="47"/>
      <c r="GJL62" s="47"/>
      <c r="GJM62" s="47"/>
      <c r="GJN62" s="47"/>
      <c r="GJO62" s="79"/>
      <c r="GJP62" s="70"/>
      <c r="GJQ62" s="80"/>
      <c r="GJR62" s="49"/>
      <c r="GJS62" s="49"/>
      <c r="GJT62" s="47"/>
      <c r="GJU62" s="47"/>
      <c r="GJV62" s="47"/>
      <c r="GJW62" s="47"/>
      <c r="GJX62" s="47"/>
      <c r="GJY62" s="79"/>
      <c r="GJZ62" s="70"/>
      <c r="GKA62" s="80"/>
      <c r="GKB62" s="49"/>
      <c r="GKC62" s="49"/>
      <c r="GKD62" s="47"/>
      <c r="GKE62" s="47"/>
      <c r="GKF62" s="47"/>
      <c r="GKG62" s="47"/>
      <c r="GKH62" s="47"/>
      <c r="GKI62" s="79"/>
      <c r="GKJ62" s="70"/>
      <c r="GKK62" s="80"/>
      <c r="GKL62" s="49"/>
      <c r="GKM62" s="49"/>
      <c r="GKN62" s="47"/>
      <c r="GKO62" s="47"/>
      <c r="GKP62" s="47"/>
      <c r="GKQ62" s="47"/>
      <c r="GKR62" s="47"/>
      <c r="GKS62" s="79"/>
      <c r="GKT62" s="70"/>
      <c r="GKU62" s="80"/>
      <c r="GKV62" s="49"/>
      <c r="GKW62" s="49"/>
      <c r="GKX62" s="47"/>
      <c r="GKY62" s="47"/>
      <c r="GKZ62" s="47"/>
      <c r="GLA62" s="47"/>
      <c r="GLB62" s="47"/>
      <c r="GLC62" s="79"/>
      <c r="GLD62" s="70"/>
      <c r="GLE62" s="80"/>
      <c r="GLF62" s="49"/>
      <c r="GLG62" s="49"/>
      <c r="GLH62" s="47"/>
      <c r="GLI62" s="47"/>
      <c r="GLJ62" s="47"/>
      <c r="GLK62" s="47"/>
      <c r="GLL62" s="47"/>
      <c r="GLM62" s="79"/>
      <c r="GLN62" s="70"/>
      <c r="GLO62" s="80"/>
      <c r="GLP62" s="49"/>
      <c r="GLQ62" s="49"/>
      <c r="GLR62" s="47"/>
      <c r="GLS62" s="47"/>
      <c r="GLT62" s="47"/>
      <c r="GLU62" s="47"/>
      <c r="GLV62" s="47"/>
      <c r="GLW62" s="79"/>
      <c r="GLX62" s="70"/>
      <c r="GLY62" s="80"/>
      <c r="GLZ62" s="49"/>
      <c r="GMA62" s="49"/>
      <c r="GMB62" s="47"/>
      <c r="GMC62" s="47"/>
      <c r="GMD62" s="47"/>
      <c r="GME62" s="47"/>
      <c r="GMF62" s="47"/>
      <c r="GMG62" s="79"/>
      <c r="GMH62" s="70"/>
      <c r="GMI62" s="80"/>
      <c r="GMJ62" s="49"/>
      <c r="GMK62" s="49"/>
      <c r="GML62" s="47"/>
      <c r="GMM62" s="47"/>
      <c r="GMN62" s="47"/>
      <c r="GMO62" s="47"/>
      <c r="GMP62" s="47"/>
      <c r="GMQ62" s="79"/>
      <c r="GMR62" s="70"/>
      <c r="GMS62" s="80"/>
      <c r="GMT62" s="49"/>
      <c r="GMU62" s="49"/>
      <c r="GMV62" s="47"/>
      <c r="GMW62" s="47"/>
      <c r="GMX62" s="47"/>
      <c r="GMY62" s="47"/>
      <c r="GMZ62" s="47"/>
      <c r="GNA62" s="79"/>
      <c r="GNB62" s="70"/>
      <c r="GNC62" s="80"/>
      <c r="GND62" s="49"/>
      <c r="GNE62" s="49"/>
      <c r="GNF62" s="47"/>
      <c r="GNG62" s="47"/>
      <c r="GNH62" s="47"/>
      <c r="GNI62" s="47"/>
      <c r="GNJ62" s="47"/>
      <c r="GNK62" s="79"/>
      <c r="GNL62" s="70"/>
      <c r="GNM62" s="80"/>
      <c r="GNN62" s="49"/>
      <c r="GNO62" s="49"/>
      <c r="GNP62" s="47"/>
      <c r="GNQ62" s="47"/>
      <c r="GNR62" s="47"/>
      <c r="GNS62" s="47"/>
      <c r="GNT62" s="47"/>
      <c r="GNU62" s="79"/>
      <c r="GNV62" s="70"/>
      <c r="GNW62" s="80"/>
      <c r="GNX62" s="49"/>
      <c r="GNY62" s="49"/>
      <c r="GNZ62" s="47"/>
      <c r="GOA62" s="47"/>
      <c r="GOB62" s="47"/>
      <c r="GOC62" s="47"/>
      <c r="GOD62" s="47"/>
      <c r="GOE62" s="79"/>
      <c r="GOF62" s="70"/>
      <c r="GOG62" s="80"/>
      <c r="GOH62" s="49"/>
      <c r="GOI62" s="49"/>
      <c r="GOJ62" s="47"/>
      <c r="GOK62" s="47"/>
      <c r="GOL62" s="47"/>
      <c r="GOM62" s="47"/>
      <c r="GON62" s="47"/>
      <c r="GOO62" s="79"/>
      <c r="GOP62" s="70"/>
      <c r="GOQ62" s="80"/>
      <c r="GOR62" s="49"/>
      <c r="GOS62" s="49"/>
      <c r="GOT62" s="47"/>
      <c r="GOU62" s="47"/>
      <c r="GOV62" s="47"/>
      <c r="GOW62" s="47"/>
      <c r="GOX62" s="47"/>
      <c r="GOY62" s="79"/>
      <c r="GOZ62" s="70"/>
      <c r="GPA62" s="80"/>
      <c r="GPB62" s="49"/>
      <c r="GPC62" s="49"/>
      <c r="GPD62" s="47"/>
      <c r="GPE62" s="47"/>
      <c r="GPF62" s="47"/>
      <c r="GPG62" s="47"/>
      <c r="GPH62" s="47"/>
      <c r="GPI62" s="79"/>
      <c r="GPJ62" s="70"/>
      <c r="GPK62" s="80"/>
      <c r="GPL62" s="49"/>
      <c r="GPM62" s="49"/>
      <c r="GPN62" s="47"/>
      <c r="GPO62" s="47"/>
      <c r="GPP62" s="47"/>
      <c r="GPQ62" s="47"/>
      <c r="GPR62" s="47"/>
      <c r="GPS62" s="79"/>
      <c r="GPT62" s="70"/>
      <c r="GPU62" s="80"/>
      <c r="GPV62" s="49"/>
      <c r="GPW62" s="49"/>
      <c r="GPX62" s="47"/>
      <c r="GPY62" s="47"/>
      <c r="GPZ62" s="47"/>
      <c r="GQA62" s="47"/>
      <c r="GQB62" s="47"/>
      <c r="GQC62" s="79"/>
      <c r="GQD62" s="70"/>
      <c r="GQE62" s="80"/>
      <c r="GQF62" s="49"/>
      <c r="GQG62" s="49"/>
      <c r="GQH62" s="47"/>
      <c r="GQI62" s="47"/>
      <c r="GQJ62" s="47"/>
      <c r="GQK62" s="47"/>
      <c r="GQL62" s="47"/>
      <c r="GQM62" s="79"/>
      <c r="GQN62" s="70"/>
      <c r="GQO62" s="80"/>
      <c r="GQP62" s="49"/>
      <c r="GQQ62" s="49"/>
      <c r="GQR62" s="47"/>
      <c r="GQS62" s="47"/>
      <c r="GQT62" s="47"/>
      <c r="GQU62" s="47"/>
      <c r="GQV62" s="47"/>
      <c r="GQW62" s="79"/>
      <c r="GQX62" s="70"/>
      <c r="GQY62" s="80"/>
      <c r="GQZ62" s="49"/>
      <c r="GRA62" s="49"/>
      <c r="GRB62" s="47"/>
      <c r="GRC62" s="47"/>
      <c r="GRD62" s="47"/>
      <c r="GRE62" s="47"/>
      <c r="GRF62" s="47"/>
      <c r="GRG62" s="79"/>
      <c r="GRH62" s="70"/>
      <c r="GRI62" s="80"/>
      <c r="GRJ62" s="49"/>
      <c r="GRK62" s="49"/>
      <c r="GRL62" s="47"/>
      <c r="GRM62" s="47"/>
      <c r="GRN62" s="47"/>
      <c r="GRO62" s="47"/>
      <c r="GRP62" s="47"/>
      <c r="GRQ62" s="79"/>
      <c r="GRR62" s="70"/>
      <c r="GRS62" s="80"/>
      <c r="GRT62" s="49"/>
      <c r="GRU62" s="49"/>
      <c r="GRV62" s="47"/>
      <c r="GRW62" s="47"/>
      <c r="GRX62" s="47"/>
      <c r="GRY62" s="47"/>
      <c r="GRZ62" s="47"/>
      <c r="GSA62" s="79"/>
      <c r="GSB62" s="70"/>
      <c r="GSC62" s="80"/>
      <c r="GSD62" s="49"/>
      <c r="GSE62" s="49"/>
      <c r="GSF62" s="47"/>
      <c r="GSG62" s="47"/>
      <c r="GSH62" s="47"/>
      <c r="GSI62" s="47"/>
      <c r="GSJ62" s="47"/>
      <c r="GSK62" s="79"/>
      <c r="GSL62" s="70"/>
      <c r="GSM62" s="80"/>
      <c r="GSN62" s="49"/>
      <c r="GSO62" s="49"/>
      <c r="GSP62" s="47"/>
      <c r="GSQ62" s="47"/>
      <c r="GSR62" s="47"/>
      <c r="GSS62" s="47"/>
      <c r="GST62" s="47"/>
      <c r="GSU62" s="79"/>
      <c r="GSV62" s="70"/>
      <c r="GSW62" s="80"/>
      <c r="GSX62" s="49"/>
      <c r="GSY62" s="49"/>
      <c r="GSZ62" s="47"/>
      <c r="GTA62" s="47"/>
      <c r="GTB62" s="47"/>
      <c r="GTC62" s="47"/>
      <c r="GTD62" s="47"/>
      <c r="GTE62" s="79"/>
      <c r="GTF62" s="70"/>
      <c r="GTG62" s="80"/>
      <c r="GTH62" s="49"/>
      <c r="GTI62" s="49"/>
      <c r="GTJ62" s="47"/>
      <c r="GTK62" s="47"/>
      <c r="GTL62" s="47"/>
      <c r="GTM62" s="47"/>
      <c r="GTN62" s="47"/>
      <c r="GTO62" s="79"/>
      <c r="GTP62" s="70"/>
      <c r="GTQ62" s="80"/>
      <c r="GTR62" s="49"/>
      <c r="GTS62" s="49"/>
      <c r="GTT62" s="47"/>
      <c r="GTU62" s="47"/>
      <c r="GTV62" s="47"/>
      <c r="GTW62" s="47"/>
      <c r="GTX62" s="47"/>
      <c r="GTY62" s="79"/>
      <c r="GTZ62" s="70"/>
      <c r="GUA62" s="80"/>
      <c r="GUB62" s="49"/>
      <c r="GUC62" s="49"/>
      <c r="GUD62" s="47"/>
      <c r="GUE62" s="47"/>
      <c r="GUF62" s="47"/>
      <c r="GUG62" s="47"/>
      <c r="GUH62" s="47"/>
      <c r="GUI62" s="79"/>
      <c r="GUJ62" s="70"/>
      <c r="GUK62" s="80"/>
      <c r="GUL62" s="49"/>
      <c r="GUM62" s="49"/>
      <c r="GUN62" s="47"/>
      <c r="GUO62" s="47"/>
      <c r="GUP62" s="47"/>
      <c r="GUQ62" s="47"/>
      <c r="GUR62" s="47"/>
      <c r="GUS62" s="79"/>
      <c r="GUT62" s="70"/>
      <c r="GUU62" s="80"/>
      <c r="GUV62" s="49"/>
      <c r="GUW62" s="49"/>
      <c r="GUX62" s="47"/>
      <c r="GUY62" s="47"/>
      <c r="GUZ62" s="47"/>
      <c r="GVA62" s="47"/>
      <c r="GVB62" s="47"/>
      <c r="GVC62" s="79"/>
      <c r="GVD62" s="70"/>
      <c r="GVE62" s="80"/>
      <c r="GVF62" s="49"/>
      <c r="GVG62" s="49"/>
      <c r="GVH62" s="47"/>
      <c r="GVI62" s="47"/>
      <c r="GVJ62" s="47"/>
      <c r="GVK62" s="47"/>
      <c r="GVL62" s="47"/>
      <c r="GVM62" s="79"/>
      <c r="GVN62" s="70"/>
      <c r="GVO62" s="80"/>
      <c r="GVP62" s="49"/>
      <c r="GVQ62" s="49"/>
      <c r="GVR62" s="47"/>
      <c r="GVS62" s="47"/>
      <c r="GVT62" s="47"/>
      <c r="GVU62" s="47"/>
      <c r="GVV62" s="47"/>
      <c r="GVW62" s="79"/>
      <c r="GVX62" s="70"/>
      <c r="GVY62" s="80"/>
      <c r="GVZ62" s="49"/>
      <c r="GWA62" s="49"/>
      <c r="GWB62" s="47"/>
      <c r="GWC62" s="47"/>
      <c r="GWD62" s="47"/>
      <c r="GWE62" s="47"/>
      <c r="GWF62" s="47"/>
      <c r="GWG62" s="79"/>
      <c r="GWH62" s="70"/>
      <c r="GWI62" s="80"/>
      <c r="GWJ62" s="49"/>
      <c r="GWK62" s="49"/>
      <c r="GWL62" s="47"/>
      <c r="GWM62" s="47"/>
      <c r="GWN62" s="47"/>
      <c r="GWO62" s="47"/>
      <c r="GWP62" s="47"/>
      <c r="GWQ62" s="79"/>
      <c r="GWR62" s="70"/>
      <c r="GWS62" s="80"/>
      <c r="GWT62" s="49"/>
      <c r="GWU62" s="49"/>
      <c r="GWV62" s="47"/>
      <c r="GWW62" s="47"/>
      <c r="GWX62" s="47"/>
      <c r="GWY62" s="47"/>
      <c r="GWZ62" s="47"/>
      <c r="GXA62" s="79"/>
      <c r="GXB62" s="70"/>
      <c r="GXC62" s="80"/>
      <c r="GXD62" s="49"/>
      <c r="GXE62" s="49"/>
      <c r="GXF62" s="47"/>
      <c r="GXG62" s="47"/>
      <c r="GXH62" s="47"/>
      <c r="GXI62" s="47"/>
      <c r="GXJ62" s="47"/>
      <c r="GXK62" s="79"/>
      <c r="GXL62" s="70"/>
      <c r="GXM62" s="80"/>
      <c r="GXN62" s="49"/>
      <c r="GXO62" s="49"/>
      <c r="GXP62" s="47"/>
      <c r="GXQ62" s="47"/>
      <c r="GXR62" s="47"/>
      <c r="GXS62" s="47"/>
      <c r="GXT62" s="47"/>
      <c r="GXU62" s="79"/>
      <c r="GXV62" s="70"/>
      <c r="GXW62" s="80"/>
      <c r="GXX62" s="49"/>
      <c r="GXY62" s="49"/>
      <c r="GXZ62" s="47"/>
      <c r="GYA62" s="47"/>
      <c r="GYB62" s="47"/>
      <c r="GYC62" s="47"/>
      <c r="GYD62" s="47"/>
      <c r="GYE62" s="79"/>
      <c r="GYF62" s="70"/>
      <c r="GYG62" s="80"/>
      <c r="GYH62" s="49"/>
      <c r="GYI62" s="49"/>
      <c r="GYJ62" s="47"/>
      <c r="GYK62" s="47"/>
      <c r="GYL62" s="47"/>
      <c r="GYM62" s="47"/>
      <c r="GYN62" s="47"/>
      <c r="GYO62" s="79"/>
      <c r="GYP62" s="70"/>
      <c r="GYQ62" s="80"/>
      <c r="GYR62" s="49"/>
      <c r="GYS62" s="49"/>
      <c r="GYT62" s="47"/>
      <c r="GYU62" s="47"/>
      <c r="GYV62" s="47"/>
      <c r="GYW62" s="47"/>
      <c r="GYX62" s="47"/>
      <c r="GYY62" s="79"/>
      <c r="GYZ62" s="70"/>
      <c r="GZA62" s="80"/>
      <c r="GZB62" s="49"/>
      <c r="GZC62" s="49"/>
      <c r="GZD62" s="47"/>
      <c r="GZE62" s="47"/>
      <c r="GZF62" s="47"/>
      <c r="GZG62" s="47"/>
      <c r="GZH62" s="47"/>
      <c r="GZI62" s="79"/>
      <c r="GZJ62" s="70"/>
      <c r="GZK62" s="80"/>
      <c r="GZL62" s="49"/>
      <c r="GZM62" s="49"/>
      <c r="GZN62" s="47"/>
      <c r="GZO62" s="47"/>
      <c r="GZP62" s="47"/>
      <c r="GZQ62" s="47"/>
      <c r="GZR62" s="47"/>
      <c r="GZS62" s="79"/>
      <c r="GZT62" s="70"/>
      <c r="GZU62" s="80"/>
      <c r="GZV62" s="49"/>
      <c r="GZW62" s="49"/>
      <c r="GZX62" s="47"/>
      <c r="GZY62" s="47"/>
      <c r="GZZ62" s="47"/>
      <c r="HAA62" s="47"/>
      <c r="HAB62" s="47"/>
      <c r="HAC62" s="79"/>
      <c r="HAD62" s="70"/>
      <c r="HAE62" s="80"/>
      <c r="HAF62" s="49"/>
      <c r="HAG62" s="49"/>
      <c r="HAH62" s="47"/>
      <c r="HAI62" s="47"/>
      <c r="HAJ62" s="47"/>
      <c r="HAK62" s="47"/>
      <c r="HAL62" s="47"/>
      <c r="HAM62" s="79"/>
      <c r="HAN62" s="70"/>
      <c r="HAO62" s="80"/>
      <c r="HAP62" s="49"/>
      <c r="HAQ62" s="49"/>
      <c r="HAR62" s="47"/>
      <c r="HAS62" s="47"/>
      <c r="HAT62" s="47"/>
      <c r="HAU62" s="47"/>
      <c r="HAV62" s="47"/>
      <c r="HAW62" s="79"/>
      <c r="HAX62" s="70"/>
      <c r="HAY62" s="80"/>
      <c r="HAZ62" s="49"/>
      <c r="HBA62" s="49"/>
      <c r="HBB62" s="47"/>
      <c r="HBC62" s="47"/>
      <c r="HBD62" s="47"/>
      <c r="HBE62" s="47"/>
      <c r="HBF62" s="47"/>
      <c r="HBG62" s="79"/>
      <c r="HBH62" s="70"/>
      <c r="HBI62" s="80"/>
      <c r="HBJ62" s="49"/>
      <c r="HBK62" s="49"/>
      <c r="HBL62" s="47"/>
      <c r="HBM62" s="47"/>
      <c r="HBN62" s="47"/>
      <c r="HBO62" s="47"/>
      <c r="HBP62" s="47"/>
      <c r="HBQ62" s="79"/>
      <c r="HBR62" s="70"/>
      <c r="HBS62" s="80"/>
      <c r="HBT62" s="49"/>
      <c r="HBU62" s="49"/>
      <c r="HBV62" s="47"/>
      <c r="HBW62" s="47"/>
      <c r="HBX62" s="47"/>
      <c r="HBY62" s="47"/>
      <c r="HBZ62" s="47"/>
      <c r="HCA62" s="79"/>
      <c r="HCB62" s="70"/>
      <c r="HCC62" s="80"/>
      <c r="HCD62" s="49"/>
      <c r="HCE62" s="49"/>
      <c r="HCF62" s="47"/>
      <c r="HCG62" s="47"/>
      <c r="HCH62" s="47"/>
      <c r="HCI62" s="47"/>
      <c r="HCJ62" s="47"/>
      <c r="HCK62" s="79"/>
      <c r="HCL62" s="70"/>
      <c r="HCM62" s="80"/>
      <c r="HCN62" s="49"/>
      <c r="HCO62" s="49"/>
      <c r="HCP62" s="47"/>
      <c r="HCQ62" s="47"/>
      <c r="HCR62" s="47"/>
      <c r="HCS62" s="47"/>
      <c r="HCT62" s="47"/>
      <c r="HCU62" s="79"/>
      <c r="HCV62" s="70"/>
      <c r="HCW62" s="80"/>
      <c r="HCX62" s="49"/>
      <c r="HCY62" s="49"/>
      <c r="HCZ62" s="47"/>
      <c r="HDA62" s="47"/>
      <c r="HDB62" s="47"/>
      <c r="HDC62" s="47"/>
      <c r="HDD62" s="47"/>
      <c r="HDE62" s="79"/>
      <c r="HDF62" s="70"/>
      <c r="HDG62" s="80"/>
      <c r="HDH62" s="49"/>
      <c r="HDI62" s="49"/>
      <c r="HDJ62" s="47"/>
      <c r="HDK62" s="47"/>
      <c r="HDL62" s="47"/>
      <c r="HDM62" s="47"/>
      <c r="HDN62" s="47"/>
      <c r="HDO62" s="79"/>
      <c r="HDP62" s="70"/>
      <c r="HDQ62" s="80"/>
      <c r="HDR62" s="49"/>
      <c r="HDS62" s="49"/>
      <c r="HDT62" s="47"/>
      <c r="HDU62" s="47"/>
      <c r="HDV62" s="47"/>
      <c r="HDW62" s="47"/>
      <c r="HDX62" s="47"/>
      <c r="HDY62" s="79"/>
      <c r="HDZ62" s="70"/>
      <c r="HEA62" s="80"/>
      <c r="HEB62" s="49"/>
      <c r="HEC62" s="49"/>
      <c r="HED62" s="47"/>
      <c r="HEE62" s="47"/>
      <c r="HEF62" s="47"/>
      <c r="HEG62" s="47"/>
      <c r="HEH62" s="47"/>
      <c r="HEI62" s="79"/>
      <c r="HEJ62" s="70"/>
      <c r="HEK62" s="80"/>
      <c r="HEL62" s="49"/>
      <c r="HEM62" s="49"/>
      <c r="HEN62" s="47"/>
      <c r="HEO62" s="47"/>
      <c r="HEP62" s="47"/>
      <c r="HEQ62" s="47"/>
      <c r="HER62" s="47"/>
      <c r="HES62" s="79"/>
      <c r="HET62" s="70"/>
      <c r="HEU62" s="80"/>
      <c r="HEV62" s="49"/>
      <c r="HEW62" s="49"/>
      <c r="HEX62" s="47"/>
      <c r="HEY62" s="47"/>
      <c r="HEZ62" s="47"/>
      <c r="HFA62" s="47"/>
      <c r="HFB62" s="47"/>
      <c r="HFC62" s="79"/>
      <c r="HFD62" s="70"/>
      <c r="HFE62" s="80"/>
      <c r="HFF62" s="49"/>
      <c r="HFG62" s="49"/>
      <c r="HFH62" s="47"/>
      <c r="HFI62" s="47"/>
      <c r="HFJ62" s="47"/>
      <c r="HFK62" s="47"/>
      <c r="HFL62" s="47"/>
      <c r="HFM62" s="79"/>
      <c r="HFN62" s="70"/>
      <c r="HFO62" s="80"/>
      <c r="HFP62" s="49"/>
      <c r="HFQ62" s="49"/>
      <c r="HFR62" s="47"/>
      <c r="HFS62" s="47"/>
      <c r="HFT62" s="47"/>
      <c r="HFU62" s="47"/>
      <c r="HFV62" s="47"/>
      <c r="HFW62" s="79"/>
      <c r="HFX62" s="70"/>
      <c r="HFY62" s="80"/>
      <c r="HFZ62" s="49"/>
      <c r="HGA62" s="49"/>
      <c r="HGB62" s="47"/>
      <c r="HGC62" s="47"/>
      <c r="HGD62" s="47"/>
      <c r="HGE62" s="47"/>
      <c r="HGF62" s="47"/>
      <c r="HGG62" s="79"/>
      <c r="HGH62" s="70"/>
      <c r="HGI62" s="80"/>
      <c r="HGJ62" s="49"/>
      <c r="HGK62" s="49"/>
      <c r="HGL62" s="47"/>
      <c r="HGM62" s="47"/>
      <c r="HGN62" s="47"/>
      <c r="HGO62" s="47"/>
      <c r="HGP62" s="47"/>
      <c r="HGQ62" s="79"/>
      <c r="HGR62" s="70"/>
      <c r="HGS62" s="80"/>
      <c r="HGT62" s="49"/>
      <c r="HGU62" s="49"/>
      <c r="HGV62" s="47"/>
      <c r="HGW62" s="47"/>
      <c r="HGX62" s="47"/>
      <c r="HGY62" s="47"/>
      <c r="HGZ62" s="47"/>
      <c r="HHA62" s="79"/>
      <c r="HHB62" s="70"/>
      <c r="HHC62" s="80"/>
      <c r="HHD62" s="49"/>
      <c r="HHE62" s="49"/>
      <c r="HHF62" s="47"/>
      <c r="HHG62" s="47"/>
      <c r="HHH62" s="47"/>
      <c r="HHI62" s="47"/>
      <c r="HHJ62" s="47"/>
      <c r="HHK62" s="79"/>
      <c r="HHL62" s="70"/>
      <c r="HHM62" s="80"/>
      <c r="HHN62" s="49"/>
      <c r="HHO62" s="49"/>
      <c r="HHP62" s="47"/>
      <c r="HHQ62" s="47"/>
      <c r="HHR62" s="47"/>
      <c r="HHS62" s="47"/>
      <c r="HHT62" s="47"/>
      <c r="HHU62" s="79"/>
      <c r="HHV62" s="70"/>
      <c r="HHW62" s="80"/>
      <c r="HHX62" s="49"/>
      <c r="HHY62" s="49"/>
      <c r="HHZ62" s="47"/>
      <c r="HIA62" s="47"/>
      <c r="HIB62" s="47"/>
      <c r="HIC62" s="47"/>
      <c r="HID62" s="47"/>
      <c r="HIE62" s="79"/>
      <c r="HIF62" s="70"/>
      <c r="HIG62" s="80"/>
      <c r="HIH62" s="49"/>
      <c r="HII62" s="49"/>
      <c r="HIJ62" s="47"/>
      <c r="HIK62" s="47"/>
      <c r="HIL62" s="47"/>
      <c r="HIM62" s="47"/>
      <c r="HIN62" s="47"/>
      <c r="HIO62" s="79"/>
      <c r="HIP62" s="70"/>
      <c r="HIQ62" s="80"/>
      <c r="HIR62" s="49"/>
      <c r="HIS62" s="49"/>
      <c r="HIT62" s="47"/>
      <c r="HIU62" s="47"/>
      <c r="HIV62" s="47"/>
      <c r="HIW62" s="47"/>
      <c r="HIX62" s="47"/>
      <c r="HIY62" s="79"/>
      <c r="HIZ62" s="70"/>
      <c r="HJA62" s="80"/>
      <c r="HJB62" s="49"/>
      <c r="HJC62" s="49"/>
      <c r="HJD62" s="47"/>
      <c r="HJE62" s="47"/>
      <c r="HJF62" s="47"/>
      <c r="HJG62" s="47"/>
      <c r="HJH62" s="47"/>
      <c r="HJI62" s="79"/>
      <c r="HJJ62" s="70"/>
      <c r="HJK62" s="80"/>
      <c r="HJL62" s="49"/>
      <c r="HJM62" s="49"/>
      <c r="HJN62" s="47"/>
      <c r="HJO62" s="47"/>
      <c r="HJP62" s="47"/>
      <c r="HJQ62" s="47"/>
      <c r="HJR62" s="47"/>
      <c r="HJS62" s="79"/>
      <c r="HJT62" s="70"/>
      <c r="HJU62" s="80"/>
      <c r="HJV62" s="49"/>
      <c r="HJW62" s="49"/>
      <c r="HJX62" s="47"/>
      <c r="HJY62" s="47"/>
      <c r="HJZ62" s="47"/>
      <c r="HKA62" s="47"/>
      <c r="HKB62" s="47"/>
      <c r="HKC62" s="79"/>
      <c r="HKD62" s="70"/>
      <c r="HKE62" s="80"/>
      <c r="HKF62" s="49"/>
      <c r="HKG62" s="49"/>
      <c r="HKH62" s="47"/>
      <c r="HKI62" s="47"/>
      <c r="HKJ62" s="47"/>
      <c r="HKK62" s="47"/>
      <c r="HKL62" s="47"/>
      <c r="HKM62" s="79"/>
      <c r="HKN62" s="70"/>
      <c r="HKO62" s="80"/>
      <c r="HKP62" s="49"/>
      <c r="HKQ62" s="49"/>
      <c r="HKR62" s="47"/>
      <c r="HKS62" s="47"/>
      <c r="HKT62" s="47"/>
      <c r="HKU62" s="47"/>
      <c r="HKV62" s="47"/>
      <c r="HKW62" s="79"/>
      <c r="HKX62" s="70"/>
      <c r="HKY62" s="80"/>
      <c r="HKZ62" s="49"/>
      <c r="HLA62" s="49"/>
      <c r="HLB62" s="47"/>
      <c r="HLC62" s="47"/>
      <c r="HLD62" s="47"/>
      <c r="HLE62" s="47"/>
      <c r="HLF62" s="47"/>
      <c r="HLG62" s="79"/>
      <c r="HLH62" s="70"/>
      <c r="HLI62" s="80"/>
      <c r="HLJ62" s="49"/>
      <c r="HLK62" s="49"/>
      <c r="HLL62" s="47"/>
      <c r="HLM62" s="47"/>
      <c r="HLN62" s="47"/>
      <c r="HLO62" s="47"/>
      <c r="HLP62" s="47"/>
      <c r="HLQ62" s="79"/>
      <c r="HLR62" s="70"/>
      <c r="HLS62" s="80"/>
      <c r="HLT62" s="49"/>
      <c r="HLU62" s="49"/>
      <c r="HLV62" s="47"/>
      <c r="HLW62" s="47"/>
      <c r="HLX62" s="47"/>
      <c r="HLY62" s="47"/>
      <c r="HLZ62" s="47"/>
      <c r="HMA62" s="79"/>
      <c r="HMB62" s="70"/>
      <c r="HMC62" s="80"/>
      <c r="HMD62" s="49"/>
      <c r="HME62" s="49"/>
      <c r="HMF62" s="47"/>
      <c r="HMG62" s="47"/>
      <c r="HMH62" s="47"/>
      <c r="HMI62" s="47"/>
      <c r="HMJ62" s="47"/>
      <c r="HMK62" s="79"/>
      <c r="HML62" s="70"/>
      <c r="HMM62" s="80"/>
      <c r="HMN62" s="49"/>
      <c r="HMO62" s="49"/>
      <c r="HMP62" s="47"/>
      <c r="HMQ62" s="47"/>
      <c r="HMR62" s="47"/>
      <c r="HMS62" s="47"/>
      <c r="HMT62" s="47"/>
      <c r="HMU62" s="79"/>
      <c r="HMV62" s="70"/>
      <c r="HMW62" s="80"/>
      <c r="HMX62" s="49"/>
      <c r="HMY62" s="49"/>
      <c r="HMZ62" s="47"/>
      <c r="HNA62" s="47"/>
      <c r="HNB62" s="47"/>
      <c r="HNC62" s="47"/>
      <c r="HND62" s="47"/>
      <c r="HNE62" s="79"/>
      <c r="HNF62" s="70"/>
      <c r="HNG62" s="80"/>
      <c r="HNH62" s="49"/>
      <c r="HNI62" s="49"/>
      <c r="HNJ62" s="47"/>
      <c r="HNK62" s="47"/>
      <c r="HNL62" s="47"/>
      <c r="HNM62" s="47"/>
      <c r="HNN62" s="47"/>
      <c r="HNO62" s="79"/>
      <c r="HNP62" s="70"/>
      <c r="HNQ62" s="80"/>
      <c r="HNR62" s="49"/>
      <c r="HNS62" s="49"/>
      <c r="HNT62" s="47"/>
      <c r="HNU62" s="47"/>
      <c r="HNV62" s="47"/>
      <c r="HNW62" s="47"/>
      <c r="HNX62" s="47"/>
      <c r="HNY62" s="79"/>
      <c r="HNZ62" s="70"/>
      <c r="HOA62" s="80"/>
      <c r="HOB62" s="49"/>
      <c r="HOC62" s="49"/>
      <c r="HOD62" s="47"/>
      <c r="HOE62" s="47"/>
      <c r="HOF62" s="47"/>
      <c r="HOG62" s="47"/>
      <c r="HOH62" s="47"/>
      <c r="HOI62" s="79"/>
      <c r="HOJ62" s="70"/>
      <c r="HOK62" s="80"/>
      <c r="HOL62" s="49"/>
      <c r="HOM62" s="49"/>
      <c r="HON62" s="47"/>
      <c r="HOO62" s="47"/>
      <c r="HOP62" s="47"/>
      <c r="HOQ62" s="47"/>
      <c r="HOR62" s="47"/>
      <c r="HOS62" s="79"/>
      <c r="HOT62" s="70"/>
      <c r="HOU62" s="80"/>
      <c r="HOV62" s="49"/>
      <c r="HOW62" s="49"/>
      <c r="HOX62" s="47"/>
      <c r="HOY62" s="47"/>
      <c r="HOZ62" s="47"/>
      <c r="HPA62" s="47"/>
      <c r="HPB62" s="47"/>
      <c r="HPC62" s="79"/>
      <c r="HPD62" s="70"/>
      <c r="HPE62" s="80"/>
      <c r="HPF62" s="49"/>
      <c r="HPG62" s="49"/>
      <c r="HPH62" s="47"/>
      <c r="HPI62" s="47"/>
      <c r="HPJ62" s="47"/>
      <c r="HPK62" s="47"/>
      <c r="HPL62" s="47"/>
      <c r="HPM62" s="79"/>
      <c r="HPN62" s="70"/>
      <c r="HPO62" s="80"/>
      <c r="HPP62" s="49"/>
      <c r="HPQ62" s="49"/>
      <c r="HPR62" s="47"/>
      <c r="HPS62" s="47"/>
      <c r="HPT62" s="47"/>
      <c r="HPU62" s="47"/>
      <c r="HPV62" s="47"/>
      <c r="HPW62" s="79"/>
      <c r="HPX62" s="70"/>
      <c r="HPY62" s="80"/>
      <c r="HPZ62" s="49"/>
      <c r="HQA62" s="49"/>
      <c r="HQB62" s="47"/>
      <c r="HQC62" s="47"/>
      <c r="HQD62" s="47"/>
      <c r="HQE62" s="47"/>
      <c r="HQF62" s="47"/>
      <c r="HQG62" s="79"/>
      <c r="HQH62" s="70"/>
      <c r="HQI62" s="80"/>
      <c r="HQJ62" s="49"/>
      <c r="HQK62" s="49"/>
      <c r="HQL62" s="47"/>
      <c r="HQM62" s="47"/>
      <c r="HQN62" s="47"/>
      <c r="HQO62" s="47"/>
      <c r="HQP62" s="47"/>
      <c r="HQQ62" s="79"/>
      <c r="HQR62" s="70"/>
      <c r="HQS62" s="80"/>
      <c r="HQT62" s="49"/>
      <c r="HQU62" s="49"/>
      <c r="HQV62" s="47"/>
      <c r="HQW62" s="47"/>
      <c r="HQX62" s="47"/>
      <c r="HQY62" s="47"/>
      <c r="HQZ62" s="47"/>
      <c r="HRA62" s="79"/>
      <c r="HRB62" s="70"/>
      <c r="HRC62" s="80"/>
      <c r="HRD62" s="49"/>
      <c r="HRE62" s="49"/>
      <c r="HRF62" s="47"/>
      <c r="HRG62" s="47"/>
      <c r="HRH62" s="47"/>
      <c r="HRI62" s="47"/>
      <c r="HRJ62" s="47"/>
      <c r="HRK62" s="79"/>
      <c r="HRL62" s="70"/>
      <c r="HRM62" s="80"/>
      <c r="HRN62" s="49"/>
      <c r="HRO62" s="49"/>
      <c r="HRP62" s="47"/>
      <c r="HRQ62" s="47"/>
      <c r="HRR62" s="47"/>
      <c r="HRS62" s="47"/>
      <c r="HRT62" s="47"/>
      <c r="HRU62" s="79"/>
      <c r="HRV62" s="70"/>
      <c r="HRW62" s="80"/>
      <c r="HRX62" s="49"/>
      <c r="HRY62" s="49"/>
      <c r="HRZ62" s="47"/>
      <c r="HSA62" s="47"/>
      <c r="HSB62" s="47"/>
      <c r="HSC62" s="47"/>
      <c r="HSD62" s="47"/>
      <c r="HSE62" s="79"/>
      <c r="HSF62" s="70"/>
      <c r="HSG62" s="80"/>
      <c r="HSH62" s="49"/>
      <c r="HSI62" s="49"/>
      <c r="HSJ62" s="47"/>
      <c r="HSK62" s="47"/>
      <c r="HSL62" s="47"/>
      <c r="HSM62" s="47"/>
      <c r="HSN62" s="47"/>
      <c r="HSO62" s="79"/>
      <c r="HSP62" s="70"/>
      <c r="HSQ62" s="80"/>
      <c r="HSR62" s="49"/>
      <c r="HSS62" s="49"/>
      <c r="HST62" s="47"/>
      <c r="HSU62" s="47"/>
      <c r="HSV62" s="47"/>
      <c r="HSW62" s="47"/>
      <c r="HSX62" s="47"/>
      <c r="HSY62" s="79"/>
      <c r="HSZ62" s="70"/>
      <c r="HTA62" s="80"/>
      <c r="HTB62" s="49"/>
      <c r="HTC62" s="49"/>
      <c r="HTD62" s="47"/>
      <c r="HTE62" s="47"/>
      <c r="HTF62" s="47"/>
      <c r="HTG62" s="47"/>
      <c r="HTH62" s="47"/>
      <c r="HTI62" s="79"/>
      <c r="HTJ62" s="70"/>
      <c r="HTK62" s="80"/>
      <c r="HTL62" s="49"/>
      <c r="HTM62" s="49"/>
      <c r="HTN62" s="47"/>
      <c r="HTO62" s="47"/>
      <c r="HTP62" s="47"/>
      <c r="HTQ62" s="47"/>
      <c r="HTR62" s="47"/>
      <c r="HTS62" s="79"/>
      <c r="HTT62" s="70"/>
      <c r="HTU62" s="80"/>
      <c r="HTV62" s="49"/>
      <c r="HTW62" s="49"/>
      <c r="HTX62" s="47"/>
      <c r="HTY62" s="47"/>
      <c r="HTZ62" s="47"/>
      <c r="HUA62" s="47"/>
      <c r="HUB62" s="47"/>
      <c r="HUC62" s="79"/>
      <c r="HUD62" s="70"/>
      <c r="HUE62" s="80"/>
      <c r="HUF62" s="49"/>
      <c r="HUG62" s="49"/>
      <c r="HUH62" s="47"/>
      <c r="HUI62" s="47"/>
      <c r="HUJ62" s="47"/>
      <c r="HUK62" s="47"/>
      <c r="HUL62" s="47"/>
      <c r="HUM62" s="79"/>
      <c r="HUN62" s="70"/>
      <c r="HUO62" s="80"/>
      <c r="HUP62" s="49"/>
      <c r="HUQ62" s="49"/>
      <c r="HUR62" s="47"/>
      <c r="HUS62" s="47"/>
      <c r="HUT62" s="47"/>
      <c r="HUU62" s="47"/>
      <c r="HUV62" s="47"/>
      <c r="HUW62" s="79"/>
      <c r="HUX62" s="70"/>
      <c r="HUY62" s="80"/>
      <c r="HUZ62" s="49"/>
      <c r="HVA62" s="49"/>
      <c r="HVB62" s="47"/>
      <c r="HVC62" s="47"/>
      <c r="HVD62" s="47"/>
      <c r="HVE62" s="47"/>
      <c r="HVF62" s="47"/>
      <c r="HVG62" s="79"/>
      <c r="HVH62" s="70"/>
      <c r="HVI62" s="80"/>
      <c r="HVJ62" s="49"/>
      <c r="HVK62" s="49"/>
      <c r="HVL62" s="47"/>
      <c r="HVM62" s="47"/>
      <c r="HVN62" s="47"/>
      <c r="HVO62" s="47"/>
      <c r="HVP62" s="47"/>
      <c r="HVQ62" s="79"/>
      <c r="HVR62" s="70"/>
      <c r="HVS62" s="80"/>
      <c r="HVT62" s="49"/>
      <c r="HVU62" s="49"/>
      <c r="HVV62" s="47"/>
      <c r="HVW62" s="47"/>
      <c r="HVX62" s="47"/>
      <c r="HVY62" s="47"/>
      <c r="HVZ62" s="47"/>
      <c r="HWA62" s="79"/>
      <c r="HWB62" s="70"/>
      <c r="HWC62" s="80"/>
      <c r="HWD62" s="49"/>
      <c r="HWE62" s="49"/>
      <c r="HWF62" s="47"/>
      <c r="HWG62" s="47"/>
      <c r="HWH62" s="47"/>
      <c r="HWI62" s="47"/>
      <c r="HWJ62" s="47"/>
      <c r="HWK62" s="79"/>
      <c r="HWL62" s="70"/>
      <c r="HWM62" s="80"/>
      <c r="HWN62" s="49"/>
      <c r="HWO62" s="49"/>
      <c r="HWP62" s="47"/>
      <c r="HWQ62" s="47"/>
      <c r="HWR62" s="47"/>
      <c r="HWS62" s="47"/>
      <c r="HWT62" s="47"/>
      <c r="HWU62" s="79"/>
      <c r="HWV62" s="70"/>
      <c r="HWW62" s="80"/>
      <c r="HWX62" s="49"/>
      <c r="HWY62" s="49"/>
      <c r="HWZ62" s="47"/>
      <c r="HXA62" s="47"/>
      <c r="HXB62" s="47"/>
      <c r="HXC62" s="47"/>
      <c r="HXD62" s="47"/>
      <c r="HXE62" s="79"/>
      <c r="HXF62" s="70"/>
      <c r="HXG62" s="80"/>
      <c r="HXH62" s="49"/>
      <c r="HXI62" s="49"/>
      <c r="HXJ62" s="47"/>
      <c r="HXK62" s="47"/>
      <c r="HXL62" s="47"/>
      <c r="HXM62" s="47"/>
      <c r="HXN62" s="47"/>
      <c r="HXO62" s="79"/>
      <c r="HXP62" s="70"/>
      <c r="HXQ62" s="80"/>
      <c r="HXR62" s="49"/>
      <c r="HXS62" s="49"/>
      <c r="HXT62" s="47"/>
      <c r="HXU62" s="47"/>
      <c r="HXV62" s="47"/>
      <c r="HXW62" s="47"/>
      <c r="HXX62" s="47"/>
      <c r="HXY62" s="79"/>
      <c r="HXZ62" s="70"/>
      <c r="HYA62" s="80"/>
      <c r="HYB62" s="49"/>
      <c r="HYC62" s="49"/>
      <c r="HYD62" s="47"/>
      <c r="HYE62" s="47"/>
      <c r="HYF62" s="47"/>
      <c r="HYG62" s="47"/>
      <c r="HYH62" s="47"/>
      <c r="HYI62" s="79"/>
      <c r="HYJ62" s="70"/>
      <c r="HYK62" s="80"/>
      <c r="HYL62" s="49"/>
      <c r="HYM62" s="49"/>
      <c r="HYN62" s="47"/>
      <c r="HYO62" s="47"/>
      <c r="HYP62" s="47"/>
      <c r="HYQ62" s="47"/>
      <c r="HYR62" s="47"/>
      <c r="HYS62" s="79"/>
      <c r="HYT62" s="70"/>
      <c r="HYU62" s="80"/>
      <c r="HYV62" s="49"/>
      <c r="HYW62" s="49"/>
      <c r="HYX62" s="47"/>
      <c r="HYY62" s="47"/>
      <c r="HYZ62" s="47"/>
      <c r="HZA62" s="47"/>
      <c r="HZB62" s="47"/>
      <c r="HZC62" s="79"/>
      <c r="HZD62" s="70"/>
      <c r="HZE62" s="80"/>
      <c r="HZF62" s="49"/>
      <c r="HZG62" s="49"/>
      <c r="HZH62" s="47"/>
      <c r="HZI62" s="47"/>
      <c r="HZJ62" s="47"/>
      <c r="HZK62" s="47"/>
      <c r="HZL62" s="47"/>
      <c r="HZM62" s="79"/>
      <c r="HZN62" s="70"/>
      <c r="HZO62" s="80"/>
      <c r="HZP62" s="49"/>
      <c r="HZQ62" s="49"/>
      <c r="HZR62" s="47"/>
      <c r="HZS62" s="47"/>
      <c r="HZT62" s="47"/>
      <c r="HZU62" s="47"/>
      <c r="HZV62" s="47"/>
      <c r="HZW62" s="79"/>
      <c r="HZX62" s="70"/>
      <c r="HZY62" s="80"/>
      <c r="HZZ62" s="49"/>
      <c r="IAA62" s="49"/>
      <c r="IAB62" s="47"/>
      <c r="IAC62" s="47"/>
      <c r="IAD62" s="47"/>
      <c r="IAE62" s="47"/>
      <c r="IAF62" s="47"/>
      <c r="IAG62" s="79"/>
      <c r="IAH62" s="70"/>
      <c r="IAI62" s="80"/>
      <c r="IAJ62" s="49"/>
      <c r="IAK62" s="49"/>
      <c r="IAL62" s="47"/>
      <c r="IAM62" s="47"/>
      <c r="IAN62" s="47"/>
      <c r="IAO62" s="47"/>
      <c r="IAP62" s="47"/>
      <c r="IAQ62" s="79"/>
      <c r="IAR62" s="70"/>
      <c r="IAS62" s="80"/>
      <c r="IAT62" s="49"/>
      <c r="IAU62" s="49"/>
      <c r="IAV62" s="47"/>
      <c r="IAW62" s="47"/>
      <c r="IAX62" s="47"/>
      <c r="IAY62" s="47"/>
      <c r="IAZ62" s="47"/>
      <c r="IBA62" s="79"/>
      <c r="IBB62" s="70"/>
      <c r="IBC62" s="80"/>
      <c r="IBD62" s="49"/>
      <c r="IBE62" s="49"/>
      <c r="IBF62" s="47"/>
      <c r="IBG62" s="47"/>
      <c r="IBH62" s="47"/>
      <c r="IBI62" s="47"/>
      <c r="IBJ62" s="47"/>
      <c r="IBK62" s="79"/>
      <c r="IBL62" s="70"/>
      <c r="IBM62" s="80"/>
      <c r="IBN62" s="49"/>
      <c r="IBO62" s="49"/>
      <c r="IBP62" s="47"/>
      <c r="IBQ62" s="47"/>
      <c r="IBR62" s="47"/>
      <c r="IBS62" s="47"/>
      <c r="IBT62" s="47"/>
      <c r="IBU62" s="79"/>
      <c r="IBV62" s="70"/>
      <c r="IBW62" s="80"/>
      <c r="IBX62" s="49"/>
      <c r="IBY62" s="49"/>
      <c r="IBZ62" s="47"/>
      <c r="ICA62" s="47"/>
      <c r="ICB62" s="47"/>
      <c r="ICC62" s="47"/>
      <c r="ICD62" s="47"/>
      <c r="ICE62" s="79"/>
      <c r="ICF62" s="70"/>
      <c r="ICG62" s="80"/>
      <c r="ICH62" s="49"/>
      <c r="ICI62" s="49"/>
      <c r="ICJ62" s="47"/>
      <c r="ICK62" s="47"/>
      <c r="ICL62" s="47"/>
      <c r="ICM62" s="47"/>
      <c r="ICN62" s="47"/>
      <c r="ICO62" s="79"/>
      <c r="ICP62" s="70"/>
      <c r="ICQ62" s="80"/>
      <c r="ICR62" s="49"/>
      <c r="ICS62" s="49"/>
      <c r="ICT62" s="47"/>
      <c r="ICU62" s="47"/>
      <c r="ICV62" s="47"/>
      <c r="ICW62" s="47"/>
      <c r="ICX62" s="47"/>
      <c r="ICY62" s="79"/>
      <c r="ICZ62" s="70"/>
      <c r="IDA62" s="80"/>
      <c r="IDB62" s="49"/>
      <c r="IDC62" s="49"/>
      <c r="IDD62" s="47"/>
      <c r="IDE62" s="47"/>
      <c r="IDF62" s="47"/>
      <c r="IDG62" s="47"/>
      <c r="IDH62" s="47"/>
      <c r="IDI62" s="79"/>
      <c r="IDJ62" s="70"/>
      <c r="IDK62" s="80"/>
      <c r="IDL62" s="49"/>
      <c r="IDM62" s="49"/>
      <c r="IDN62" s="47"/>
      <c r="IDO62" s="47"/>
      <c r="IDP62" s="47"/>
      <c r="IDQ62" s="47"/>
      <c r="IDR62" s="47"/>
      <c r="IDS62" s="79"/>
      <c r="IDT62" s="70"/>
      <c r="IDU62" s="80"/>
      <c r="IDV62" s="49"/>
      <c r="IDW62" s="49"/>
      <c r="IDX62" s="47"/>
      <c r="IDY62" s="47"/>
      <c r="IDZ62" s="47"/>
      <c r="IEA62" s="47"/>
      <c r="IEB62" s="47"/>
      <c r="IEC62" s="79"/>
      <c r="IED62" s="70"/>
      <c r="IEE62" s="80"/>
      <c r="IEF62" s="49"/>
      <c r="IEG62" s="49"/>
      <c r="IEH62" s="47"/>
      <c r="IEI62" s="47"/>
      <c r="IEJ62" s="47"/>
      <c r="IEK62" s="47"/>
      <c r="IEL62" s="47"/>
      <c r="IEM62" s="79"/>
      <c r="IEN62" s="70"/>
      <c r="IEO62" s="80"/>
      <c r="IEP62" s="49"/>
      <c r="IEQ62" s="49"/>
      <c r="IER62" s="47"/>
      <c r="IES62" s="47"/>
      <c r="IET62" s="47"/>
      <c r="IEU62" s="47"/>
      <c r="IEV62" s="47"/>
      <c r="IEW62" s="79"/>
      <c r="IEX62" s="70"/>
      <c r="IEY62" s="80"/>
      <c r="IEZ62" s="49"/>
      <c r="IFA62" s="49"/>
      <c r="IFB62" s="47"/>
      <c r="IFC62" s="47"/>
      <c r="IFD62" s="47"/>
      <c r="IFE62" s="47"/>
      <c r="IFF62" s="47"/>
      <c r="IFG62" s="79"/>
      <c r="IFH62" s="70"/>
      <c r="IFI62" s="80"/>
      <c r="IFJ62" s="49"/>
      <c r="IFK62" s="49"/>
      <c r="IFL62" s="47"/>
      <c r="IFM62" s="47"/>
      <c r="IFN62" s="47"/>
      <c r="IFO62" s="47"/>
      <c r="IFP62" s="47"/>
      <c r="IFQ62" s="79"/>
      <c r="IFR62" s="70"/>
      <c r="IFS62" s="80"/>
      <c r="IFT62" s="49"/>
      <c r="IFU62" s="49"/>
      <c r="IFV62" s="47"/>
      <c r="IFW62" s="47"/>
      <c r="IFX62" s="47"/>
      <c r="IFY62" s="47"/>
      <c r="IFZ62" s="47"/>
      <c r="IGA62" s="79"/>
      <c r="IGB62" s="70"/>
      <c r="IGC62" s="80"/>
      <c r="IGD62" s="49"/>
      <c r="IGE62" s="49"/>
      <c r="IGF62" s="47"/>
      <c r="IGG62" s="47"/>
      <c r="IGH62" s="47"/>
      <c r="IGI62" s="47"/>
      <c r="IGJ62" s="47"/>
      <c r="IGK62" s="79"/>
      <c r="IGL62" s="70"/>
      <c r="IGM62" s="80"/>
      <c r="IGN62" s="49"/>
      <c r="IGO62" s="49"/>
      <c r="IGP62" s="47"/>
      <c r="IGQ62" s="47"/>
      <c r="IGR62" s="47"/>
      <c r="IGS62" s="47"/>
      <c r="IGT62" s="47"/>
      <c r="IGU62" s="79"/>
      <c r="IGV62" s="70"/>
      <c r="IGW62" s="80"/>
      <c r="IGX62" s="49"/>
      <c r="IGY62" s="49"/>
      <c r="IGZ62" s="47"/>
      <c r="IHA62" s="47"/>
      <c r="IHB62" s="47"/>
      <c r="IHC62" s="47"/>
      <c r="IHD62" s="47"/>
      <c r="IHE62" s="79"/>
      <c r="IHF62" s="70"/>
      <c r="IHG62" s="80"/>
      <c r="IHH62" s="49"/>
      <c r="IHI62" s="49"/>
      <c r="IHJ62" s="47"/>
      <c r="IHK62" s="47"/>
      <c r="IHL62" s="47"/>
      <c r="IHM62" s="47"/>
      <c r="IHN62" s="47"/>
      <c r="IHO62" s="79"/>
      <c r="IHP62" s="70"/>
      <c r="IHQ62" s="80"/>
      <c r="IHR62" s="49"/>
      <c r="IHS62" s="49"/>
      <c r="IHT62" s="47"/>
      <c r="IHU62" s="47"/>
      <c r="IHV62" s="47"/>
      <c r="IHW62" s="47"/>
      <c r="IHX62" s="47"/>
      <c r="IHY62" s="79"/>
      <c r="IHZ62" s="70"/>
      <c r="IIA62" s="80"/>
      <c r="IIB62" s="49"/>
      <c r="IIC62" s="49"/>
      <c r="IID62" s="47"/>
      <c r="IIE62" s="47"/>
      <c r="IIF62" s="47"/>
      <c r="IIG62" s="47"/>
      <c r="IIH62" s="47"/>
      <c r="III62" s="79"/>
      <c r="IIJ62" s="70"/>
      <c r="IIK62" s="80"/>
      <c r="IIL62" s="49"/>
      <c r="IIM62" s="49"/>
      <c r="IIN62" s="47"/>
      <c r="IIO62" s="47"/>
      <c r="IIP62" s="47"/>
      <c r="IIQ62" s="47"/>
      <c r="IIR62" s="47"/>
      <c r="IIS62" s="79"/>
      <c r="IIT62" s="70"/>
      <c r="IIU62" s="80"/>
      <c r="IIV62" s="49"/>
      <c r="IIW62" s="49"/>
      <c r="IIX62" s="47"/>
      <c r="IIY62" s="47"/>
      <c r="IIZ62" s="47"/>
      <c r="IJA62" s="47"/>
      <c r="IJB62" s="47"/>
      <c r="IJC62" s="79"/>
      <c r="IJD62" s="70"/>
      <c r="IJE62" s="80"/>
      <c r="IJF62" s="49"/>
      <c r="IJG62" s="49"/>
      <c r="IJH62" s="47"/>
      <c r="IJI62" s="47"/>
      <c r="IJJ62" s="47"/>
      <c r="IJK62" s="47"/>
      <c r="IJL62" s="47"/>
      <c r="IJM62" s="79"/>
      <c r="IJN62" s="70"/>
      <c r="IJO62" s="80"/>
      <c r="IJP62" s="49"/>
      <c r="IJQ62" s="49"/>
      <c r="IJR62" s="47"/>
      <c r="IJS62" s="47"/>
      <c r="IJT62" s="47"/>
      <c r="IJU62" s="47"/>
      <c r="IJV62" s="47"/>
      <c r="IJW62" s="79"/>
      <c r="IJX62" s="70"/>
      <c r="IJY62" s="80"/>
      <c r="IJZ62" s="49"/>
      <c r="IKA62" s="49"/>
      <c r="IKB62" s="47"/>
      <c r="IKC62" s="47"/>
      <c r="IKD62" s="47"/>
      <c r="IKE62" s="47"/>
      <c r="IKF62" s="47"/>
      <c r="IKG62" s="79"/>
      <c r="IKH62" s="70"/>
      <c r="IKI62" s="80"/>
      <c r="IKJ62" s="49"/>
      <c r="IKK62" s="49"/>
      <c r="IKL62" s="47"/>
      <c r="IKM62" s="47"/>
      <c r="IKN62" s="47"/>
      <c r="IKO62" s="47"/>
      <c r="IKP62" s="47"/>
      <c r="IKQ62" s="79"/>
      <c r="IKR62" s="70"/>
      <c r="IKS62" s="80"/>
      <c r="IKT62" s="49"/>
      <c r="IKU62" s="49"/>
      <c r="IKV62" s="47"/>
      <c r="IKW62" s="47"/>
      <c r="IKX62" s="47"/>
      <c r="IKY62" s="47"/>
      <c r="IKZ62" s="47"/>
      <c r="ILA62" s="79"/>
      <c r="ILB62" s="70"/>
      <c r="ILC62" s="80"/>
      <c r="ILD62" s="49"/>
      <c r="ILE62" s="49"/>
      <c r="ILF62" s="47"/>
      <c r="ILG62" s="47"/>
      <c r="ILH62" s="47"/>
      <c r="ILI62" s="47"/>
      <c r="ILJ62" s="47"/>
      <c r="ILK62" s="79"/>
      <c r="ILL62" s="70"/>
      <c r="ILM62" s="80"/>
      <c r="ILN62" s="49"/>
      <c r="ILO62" s="49"/>
      <c r="ILP62" s="47"/>
      <c r="ILQ62" s="47"/>
      <c r="ILR62" s="47"/>
      <c r="ILS62" s="47"/>
      <c r="ILT62" s="47"/>
      <c r="ILU62" s="79"/>
      <c r="ILV62" s="70"/>
      <c r="ILW62" s="80"/>
      <c r="ILX62" s="49"/>
      <c r="ILY62" s="49"/>
      <c r="ILZ62" s="47"/>
      <c r="IMA62" s="47"/>
      <c r="IMB62" s="47"/>
      <c r="IMC62" s="47"/>
      <c r="IMD62" s="47"/>
      <c r="IME62" s="79"/>
      <c r="IMF62" s="70"/>
      <c r="IMG62" s="80"/>
      <c r="IMH62" s="49"/>
      <c r="IMI62" s="49"/>
      <c r="IMJ62" s="47"/>
      <c r="IMK62" s="47"/>
      <c r="IML62" s="47"/>
      <c r="IMM62" s="47"/>
      <c r="IMN62" s="47"/>
      <c r="IMO62" s="79"/>
      <c r="IMP62" s="70"/>
      <c r="IMQ62" s="80"/>
      <c r="IMR62" s="49"/>
      <c r="IMS62" s="49"/>
      <c r="IMT62" s="47"/>
      <c r="IMU62" s="47"/>
      <c r="IMV62" s="47"/>
      <c r="IMW62" s="47"/>
      <c r="IMX62" s="47"/>
      <c r="IMY62" s="79"/>
      <c r="IMZ62" s="70"/>
      <c r="INA62" s="80"/>
      <c r="INB62" s="49"/>
      <c r="INC62" s="49"/>
      <c r="IND62" s="47"/>
      <c r="INE62" s="47"/>
      <c r="INF62" s="47"/>
      <c r="ING62" s="47"/>
      <c r="INH62" s="47"/>
      <c r="INI62" s="79"/>
      <c r="INJ62" s="70"/>
      <c r="INK62" s="80"/>
      <c r="INL62" s="49"/>
      <c r="INM62" s="49"/>
      <c r="INN62" s="47"/>
      <c r="INO62" s="47"/>
      <c r="INP62" s="47"/>
      <c r="INQ62" s="47"/>
      <c r="INR62" s="47"/>
      <c r="INS62" s="79"/>
      <c r="INT62" s="70"/>
      <c r="INU62" s="80"/>
      <c r="INV62" s="49"/>
      <c r="INW62" s="49"/>
      <c r="INX62" s="47"/>
      <c r="INY62" s="47"/>
      <c r="INZ62" s="47"/>
      <c r="IOA62" s="47"/>
      <c r="IOB62" s="47"/>
      <c r="IOC62" s="79"/>
      <c r="IOD62" s="70"/>
      <c r="IOE62" s="80"/>
      <c r="IOF62" s="49"/>
      <c r="IOG62" s="49"/>
      <c r="IOH62" s="47"/>
      <c r="IOI62" s="47"/>
      <c r="IOJ62" s="47"/>
      <c r="IOK62" s="47"/>
      <c r="IOL62" s="47"/>
      <c r="IOM62" s="79"/>
      <c r="ION62" s="70"/>
      <c r="IOO62" s="80"/>
      <c r="IOP62" s="49"/>
      <c r="IOQ62" s="49"/>
      <c r="IOR62" s="47"/>
      <c r="IOS62" s="47"/>
      <c r="IOT62" s="47"/>
      <c r="IOU62" s="47"/>
      <c r="IOV62" s="47"/>
      <c r="IOW62" s="79"/>
      <c r="IOX62" s="70"/>
      <c r="IOY62" s="80"/>
      <c r="IOZ62" s="49"/>
      <c r="IPA62" s="49"/>
      <c r="IPB62" s="47"/>
      <c r="IPC62" s="47"/>
      <c r="IPD62" s="47"/>
      <c r="IPE62" s="47"/>
      <c r="IPF62" s="47"/>
      <c r="IPG62" s="79"/>
      <c r="IPH62" s="70"/>
      <c r="IPI62" s="80"/>
      <c r="IPJ62" s="49"/>
      <c r="IPK62" s="49"/>
      <c r="IPL62" s="47"/>
      <c r="IPM62" s="47"/>
      <c r="IPN62" s="47"/>
      <c r="IPO62" s="47"/>
      <c r="IPP62" s="47"/>
      <c r="IPQ62" s="79"/>
      <c r="IPR62" s="70"/>
      <c r="IPS62" s="80"/>
      <c r="IPT62" s="49"/>
      <c r="IPU62" s="49"/>
      <c r="IPV62" s="47"/>
      <c r="IPW62" s="47"/>
      <c r="IPX62" s="47"/>
      <c r="IPY62" s="47"/>
      <c r="IPZ62" s="47"/>
      <c r="IQA62" s="79"/>
      <c r="IQB62" s="70"/>
      <c r="IQC62" s="80"/>
      <c r="IQD62" s="49"/>
      <c r="IQE62" s="49"/>
      <c r="IQF62" s="47"/>
      <c r="IQG62" s="47"/>
      <c r="IQH62" s="47"/>
      <c r="IQI62" s="47"/>
      <c r="IQJ62" s="47"/>
      <c r="IQK62" s="79"/>
      <c r="IQL62" s="70"/>
      <c r="IQM62" s="80"/>
      <c r="IQN62" s="49"/>
      <c r="IQO62" s="49"/>
      <c r="IQP62" s="47"/>
      <c r="IQQ62" s="47"/>
      <c r="IQR62" s="47"/>
      <c r="IQS62" s="47"/>
      <c r="IQT62" s="47"/>
      <c r="IQU62" s="79"/>
      <c r="IQV62" s="70"/>
      <c r="IQW62" s="80"/>
      <c r="IQX62" s="49"/>
      <c r="IQY62" s="49"/>
      <c r="IQZ62" s="47"/>
      <c r="IRA62" s="47"/>
      <c r="IRB62" s="47"/>
      <c r="IRC62" s="47"/>
      <c r="IRD62" s="47"/>
      <c r="IRE62" s="79"/>
      <c r="IRF62" s="70"/>
      <c r="IRG62" s="80"/>
      <c r="IRH62" s="49"/>
      <c r="IRI62" s="49"/>
      <c r="IRJ62" s="47"/>
      <c r="IRK62" s="47"/>
      <c r="IRL62" s="47"/>
      <c r="IRM62" s="47"/>
      <c r="IRN62" s="47"/>
      <c r="IRO62" s="79"/>
      <c r="IRP62" s="70"/>
      <c r="IRQ62" s="80"/>
      <c r="IRR62" s="49"/>
      <c r="IRS62" s="49"/>
      <c r="IRT62" s="47"/>
      <c r="IRU62" s="47"/>
      <c r="IRV62" s="47"/>
      <c r="IRW62" s="47"/>
      <c r="IRX62" s="47"/>
      <c r="IRY62" s="79"/>
      <c r="IRZ62" s="70"/>
      <c r="ISA62" s="80"/>
      <c r="ISB62" s="49"/>
      <c r="ISC62" s="49"/>
      <c r="ISD62" s="47"/>
      <c r="ISE62" s="47"/>
      <c r="ISF62" s="47"/>
      <c r="ISG62" s="47"/>
      <c r="ISH62" s="47"/>
      <c r="ISI62" s="79"/>
      <c r="ISJ62" s="70"/>
      <c r="ISK62" s="80"/>
      <c r="ISL62" s="49"/>
      <c r="ISM62" s="49"/>
      <c r="ISN62" s="47"/>
      <c r="ISO62" s="47"/>
      <c r="ISP62" s="47"/>
      <c r="ISQ62" s="47"/>
      <c r="ISR62" s="47"/>
      <c r="ISS62" s="79"/>
      <c r="IST62" s="70"/>
      <c r="ISU62" s="80"/>
      <c r="ISV62" s="49"/>
      <c r="ISW62" s="49"/>
      <c r="ISX62" s="47"/>
      <c r="ISY62" s="47"/>
      <c r="ISZ62" s="47"/>
      <c r="ITA62" s="47"/>
      <c r="ITB62" s="47"/>
      <c r="ITC62" s="79"/>
      <c r="ITD62" s="70"/>
      <c r="ITE62" s="80"/>
      <c r="ITF62" s="49"/>
      <c r="ITG62" s="49"/>
      <c r="ITH62" s="47"/>
      <c r="ITI62" s="47"/>
      <c r="ITJ62" s="47"/>
      <c r="ITK62" s="47"/>
      <c r="ITL62" s="47"/>
      <c r="ITM62" s="79"/>
      <c r="ITN62" s="70"/>
      <c r="ITO62" s="80"/>
      <c r="ITP62" s="49"/>
      <c r="ITQ62" s="49"/>
      <c r="ITR62" s="47"/>
      <c r="ITS62" s="47"/>
      <c r="ITT62" s="47"/>
      <c r="ITU62" s="47"/>
      <c r="ITV62" s="47"/>
      <c r="ITW62" s="79"/>
      <c r="ITX62" s="70"/>
      <c r="ITY62" s="80"/>
      <c r="ITZ62" s="49"/>
      <c r="IUA62" s="49"/>
      <c r="IUB62" s="47"/>
      <c r="IUC62" s="47"/>
      <c r="IUD62" s="47"/>
      <c r="IUE62" s="47"/>
      <c r="IUF62" s="47"/>
      <c r="IUG62" s="79"/>
      <c r="IUH62" s="70"/>
      <c r="IUI62" s="80"/>
      <c r="IUJ62" s="49"/>
      <c r="IUK62" s="49"/>
      <c r="IUL62" s="47"/>
      <c r="IUM62" s="47"/>
      <c r="IUN62" s="47"/>
      <c r="IUO62" s="47"/>
      <c r="IUP62" s="47"/>
      <c r="IUQ62" s="79"/>
      <c r="IUR62" s="70"/>
      <c r="IUS62" s="80"/>
      <c r="IUT62" s="49"/>
      <c r="IUU62" s="49"/>
      <c r="IUV62" s="47"/>
      <c r="IUW62" s="47"/>
      <c r="IUX62" s="47"/>
      <c r="IUY62" s="47"/>
      <c r="IUZ62" s="47"/>
      <c r="IVA62" s="79"/>
      <c r="IVB62" s="70"/>
      <c r="IVC62" s="80"/>
      <c r="IVD62" s="49"/>
      <c r="IVE62" s="49"/>
      <c r="IVF62" s="47"/>
      <c r="IVG62" s="47"/>
      <c r="IVH62" s="47"/>
      <c r="IVI62" s="47"/>
      <c r="IVJ62" s="47"/>
      <c r="IVK62" s="79"/>
      <c r="IVL62" s="70"/>
      <c r="IVM62" s="80"/>
      <c r="IVN62" s="49"/>
      <c r="IVO62" s="49"/>
      <c r="IVP62" s="47"/>
      <c r="IVQ62" s="47"/>
      <c r="IVR62" s="47"/>
      <c r="IVS62" s="47"/>
      <c r="IVT62" s="47"/>
      <c r="IVU62" s="79"/>
      <c r="IVV62" s="70"/>
      <c r="IVW62" s="80"/>
      <c r="IVX62" s="49"/>
      <c r="IVY62" s="49"/>
      <c r="IVZ62" s="47"/>
      <c r="IWA62" s="47"/>
      <c r="IWB62" s="47"/>
      <c r="IWC62" s="47"/>
      <c r="IWD62" s="47"/>
      <c r="IWE62" s="79"/>
      <c r="IWF62" s="70"/>
      <c r="IWG62" s="80"/>
      <c r="IWH62" s="49"/>
      <c r="IWI62" s="49"/>
      <c r="IWJ62" s="47"/>
      <c r="IWK62" s="47"/>
      <c r="IWL62" s="47"/>
      <c r="IWM62" s="47"/>
      <c r="IWN62" s="47"/>
      <c r="IWO62" s="79"/>
      <c r="IWP62" s="70"/>
      <c r="IWQ62" s="80"/>
      <c r="IWR62" s="49"/>
      <c r="IWS62" s="49"/>
      <c r="IWT62" s="47"/>
      <c r="IWU62" s="47"/>
      <c r="IWV62" s="47"/>
      <c r="IWW62" s="47"/>
      <c r="IWX62" s="47"/>
      <c r="IWY62" s="79"/>
      <c r="IWZ62" s="70"/>
      <c r="IXA62" s="80"/>
      <c r="IXB62" s="49"/>
      <c r="IXC62" s="49"/>
      <c r="IXD62" s="47"/>
      <c r="IXE62" s="47"/>
      <c r="IXF62" s="47"/>
      <c r="IXG62" s="47"/>
      <c r="IXH62" s="47"/>
      <c r="IXI62" s="79"/>
      <c r="IXJ62" s="70"/>
      <c r="IXK62" s="80"/>
      <c r="IXL62" s="49"/>
      <c r="IXM62" s="49"/>
      <c r="IXN62" s="47"/>
      <c r="IXO62" s="47"/>
      <c r="IXP62" s="47"/>
      <c r="IXQ62" s="47"/>
      <c r="IXR62" s="47"/>
      <c r="IXS62" s="79"/>
      <c r="IXT62" s="70"/>
      <c r="IXU62" s="80"/>
      <c r="IXV62" s="49"/>
      <c r="IXW62" s="49"/>
      <c r="IXX62" s="47"/>
      <c r="IXY62" s="47"/>
      <c r="IXZ62" s="47"/>
      <c r="IYA62" s="47"/>
      <c r="IYB62" s="47"/>
      <c r="IYC62" s="79"/>
      <c r="IYD62" s="70"/>
      <c r="IYE62" s="80"/>
      <c r="IYF62" s="49"/>
      <c r="IYG62" s="49"/>
      <c r="IYH62" s="47"/>
      <c r="IYI62" s="47"/>
      <c r="IYJ62" s="47"/>
      <c r="IYK62" s="47"/>
      <c r="IYL62" s="47"/>
      <c r="IYM62" s="79"/>
      <c r="IYN62" s="70"/>
      <c r="IYO62" s="80"/>
      <c r="IYP62" s="49"/>
      <c r="IYQ62" s="49"/>
      <c r="IYR62" s="47"/>
      <c r="IYS62" s="47"/>
      <c r="IYT62" s="47"/>
      <c r="IYU62" s="47"/>
      <c r="IYV62" s="47"/>
      <c r="IYW62" s="79"/>
      <c r="IYX62" s="70"/>
      <c r="IYY62" s="80"/>
      <c r="IYZ62" s="49"/>
      <c r="IZA62" s="49"/>
      <c r="IZB62" s="47"/>
      <c r="IZC62" s="47"/>
      <c r="IZD62" s="47"/>
      <c r="IZE62" s="47"/>
      <c r="IZF62" s="47"/>
      <c r="IZG62" s="79"/>
      <c r="IZH62" s="70"/>
      <c r="IZI62" s="80"/>
      <c r="IZJ62" s="49"/>
      <c r="IZK62" s="49"/>
      <c r="IZL62" s="47"/>
      <c r="IZM62" s="47"/>
      <c r="IZN62" s="47"/>
      <c r="IZO62" s="47"/>
      <c r="IZP62" s="47"/>
      <c r="IZQ62" s="79"/>
      <c r="IZR62" s="70"/>
      <c r="IZS62" s="80"/>
      <c r="IZT62" s="49"/>
      <c r="IZU62" s="49"/>
      <c r="IZV62" s="47"/>
      <c r="IZW62" s="47"/>
      <c r="IZX62" s="47"/>
      <c r="IZY62" s="47"/>
      <c r="IZZ62" s="47"/>
      <c r="JAA62" s="79"/>
      <c r="JAB62" s="70"/>
      <c r="JAC62" s="80"/>
      <c r="JAD62" s="49"/>
      <c r="JAE62" s="49"/>
      <c r="JAF62" s="47"/>
      <c r="JAG62" s="47"/>
      <c r="JAH62" s="47"/>
      <c r="JAI62" s="47"/>
      <c r="JAJ62" s="47"/>
      <c r="JAK62" s="79"/>
      <c r="JAL62" s="70"/>
      <c r="JAM62" s="80"/>
      <c r="JAN62" s="49"/>
      <c r="JAO62" s="49"/>
      <c r="JAP62" s="47"/>
      <c r="JAQ62" s="47"/>
      <c r="JAR62" s="47"/>
      <c r="JAS62" s="47"/>
      <c r="JAT62" s="47"/>
      <c r="JAU62" s="79"/>
      <c r="JAV62" s="70"/>
      <c r="JAW62" s="80"/>
      <c r="JAX62" s="49"/>
      <c r="JAY62" s="49"/>
      <c r="JAZ62" s="47"/>
      <c r="JBA62" s="47"/>
      <c r="JBB62" s="47"/>
      <c r="JBC62" s="47"/>
      <c r="JBD62" s="47"/>
      <c r="JBE62" s="79"/>
      <c r="JBF62" s="70"/>
      <c r="JBG62" s="80"/>
      <c r="JBH62" s="49"/>
      <c r="JBI62" s="49"/>
      <c r="JBJ62" s="47"/>
      <c r="JBK62" s="47"/>
      <c r="JBL62" s="47"/>
      <c r="JBM62" s="47"/>
      <c r="JBN62" s="47"/>
      <c r="JBO62" s="79"/>
      <c r="JBP62" s="70"/>
      <c r="JBQ62" s="80"/>
      <c r="JBR62" s="49"/>
      <c r="JBS62" s="49"/>
      <c r="JBT62" s="47"/>
      <c r="JBU62" s="47"/>
      <c r="JBV62" s="47"/>
      <c r="JBW62" s="47"/>
      <c r="JBX62" s="47"/>
      <c r="JBY62" s="79"/>
      <c r="JBZ62" s="70"/>
      <c r="JCA62" s="80"/>
      <c r="JCB62" s="49"/>
      <c r="JCC62" s="49"/>
      <c r="JCD62" s="47"/>
      <c r="JCE62" s="47"/>
      <c r="JCF62" s="47"/>
      <c r="JCG62" s="47"/>
      <c r="JCH62" s="47"/>
      <c r="JCI62" s="79"/>
      <c r="JCJ62" s="70"/>
      <c r="JCK62" s="80"/>
      <c r="JCL62" s="49"/>
      <c r="JCM62" s="49"/>
      <c r="JCN62" s="47"/>
      <c r="JCO62" s="47"/>
      <c r="JCP62" s="47"/>
      <c r="JCQ62" s="47"/>
      <c r="JCR62" s="47"/>
      <c r="JCS62" s="79"/>
      <c r="JCT62" s="70"/>
      <c r="JCU62" s="80"/>
      <c r="JCV62" s="49"/>
      <c r="JCW62" s="49"/>
      <c r="JCX62" s="47"/>
      <c r="JCY62" s="47"/>
      <c r="JCZ62" s="47"/>
      <c r="JDA62" s="47"/>
      <c r="JDB62" s="47"/>
      <c r="JDC62" s="79"/>
      <c r="JDD62" s="70"/>
      <c r="JDE62" s="80"/>
      <c r="JDF62" s="49"/>
      <c r="JDG62" s="49"/>
      <c r="JDH62" s="47"/>
      <c r="JDI62" s="47"/>
      <c r="JDJ62" s="47"/>
      <c r="JDK62" s="47"/>
      <c r="JDL62" s="47"/>
      <c r="JDM62" s="79"/>
      <c r="JDN62" s="70"/>
      <c r="JDO62" s="80"/>
      <c r="JDP62" s="49"/>
      <c r="JDQ62" s="49"/>
      <c r="JDR62" s="47"/>
      <c r="JDS62" s="47"/>
      <c r="JDT62" s="47"/>
      <c r="JDU62" s="47"/>
      <c r="JDV62" s="47"/>
      <c r="JDW62" s="79"/>
      <c r="JDX62" s="70"/>
      <c r="JDY62" s="80"/>
      <c r="JDZ62" s="49"/>
      <c r="JEA62" s="49"/>
      <c r="JEB62" s="47"/>
      <c r="JEC62" s="47"/>
      <c r="JED62" s="47"/>
      <c r="JEE62" s="47"/>
      <c r="JEF62" s="47"/>
      <c r="JEG62" s="79"/>
      <c r="JEH62" s="70"/>
      <c r="JEI62" s="80"/>
      <c r="JEJ62" s="49"/>
      <c r="JEK62" s="49"/>
      <c r="JEL62" s="47"/>
      <c r="JEM62" s="47"/>
      <c r="JEN62" s="47"/>
      <c r="JEO62" s="47"/>
      <c r="JEP62" s="47"/>
      <c r="JEQ62" s="79"/>
      <c r="JER62" s="70"/>
      <c r="JES62" s="80"/>
      <c r="JET62" s="49"/>
      <c r="JEU62" s="49"/>
      <c r="JEV62" s="47"/>
      <c r="JEW62" s="47"/>
      <c r="JEX62" s="47"/>
      <c r="JEY62" s="47"/>
      <c r="JEZ62" s="47"/>
      <c r="JFA62" s="79"/>
      <c r="JFB62" s="70"/>
      <c r="JFC62" s="80"/>
      <c r="JFD62" s="49"/>
      <c r="JFE62" s="49"/>
      <c r="JFF62" s="47"/>
      <c r="JFG62" s="47"/>
      <c r="JFH62" s="47"/>
      <c r="JFI62" s="47"/>
      <c r="JFJ62" s="47"/>
      <c r="JFK62" s="79"/>
      <c r="JFL62" s="70"/>
      <c r="JFM62" s="80"/>
      <c r="JFN62" s="49"/>
      <c r="JFO62" s="49"/>
      <c r="JFP62" s="47"/>
      <c r="JFQ62" s="47"/>
      <c r="JFR62" s="47"/>
      <c r="JFS62" s="47"/>
      <c r="JFT62" s="47"/>
      <c r="JFU62" s="79"/>
      <c r="JFV62" s="70"/>
      <c r="JFW62" s="80"/>
      <c r="JFX62" s="49"/>
      <c r="JFY62" s="49"/>
      <c r="JFZ62" s="47"/>
      <c r="JGA62" s="47"/>
      <c r="JGB62" s="47"/>
      <c r="JGC62" s="47"/>
      <c r="JGD62" s="47"/>
      <c r="JGE62" s="79"/>
      <c r="JGF62" s="70"/>
      <c r="JGG62" s="80"/>
      <c r="JGH62" s="49"/>
      <c r="JGI62" s="49"/>
      <c r="JGJ62" s="47"/>
      <c r="JGK62" s="47"/>
      <c r="JGL62" s="47"/>
      <c r="JGM62" s="47"/>
      <c r="JGN62" s="47"/>
      <c r="JGO62" s="79"/>
      <c r="JGP62" s="70"/>
      <c r="JGQ62" s="80"/>
      <c r="JGR62" s="49"/>
      <c r="JGS62" s="49"/>
      <c r="JGT62" s="47"/>
      <c r="JGU62" s="47"/>
      <c r="JGV62" s="47"/>
      <c r="JGW62" s="47"/>
      <c r="JGX62" s="47"/>
      <c r="JGY62" s="79"/>
      <c r="JGZ62" s="70"/>
      <c r="JHA62" s="80"/>
      <c r="JHB62" s="49"/>
      <c r="JHC62" s="49"/>
      <c r="JHD62" s="47"/>
      <c r="JHE62" s="47"/>
      <c r="JHF62" s="47"/>
      <c r="JHG62" s="47"/>
      <c r="JHH62" s="47"/>
      <c r="JHI62" s="79"/>
      <c r="JHJ62" s="70"/>
      <c r="JHK62" s="80"/>
      <c r="JHL62" s="49"/>
      <c r="JHM62" s="49"/>
      <c r="JHN62" s="47"/>
      <c r="JHO62" s="47"/>
      <c r="JHP62" s="47"/>
      <c r="JHQ62" s="47"/>
      <c r="JHR62" s="47"/>
      <c r="JHS62" s="79"/>
      <c r="JHT62" s="70"/>
      <c r="JHU62" s="80"/>
      <c r="JHV62" s="49"/>
      <c r="JHW62" s="49"/>
      <c r="JHX62" s="47"/>
      <c r="JHY62" s="47"/>
      <c r="JHZ62" s="47"/>
      <c r="JIA62" s="47"/>
      <c r="JIB62" s="47"/>
      <c r="JIC62" s="79"/>
      <c r="JID62" s="70"/>
      <c r="JIE62" s="80"/>
      <c r="JIF62" s="49"/>
      <c r="JIG62" s="49"/>
      <c r="JIH62" s="47"/>
      <c r="JII62" s="47"/>
      <c r="JIJ62" s="47"/>
      <c r="JIK62" s="47"/>
      <c r="JIL62" s="47"/>
      <c r="JIM62" s="79"/>
      <c r="JIN62" s="70"/>
      <c r="JIO62" s="80"/>
      <c r="JIP62" s="49"/>
      <c r="JIQ62" s="49"/>
      <c r="JIR62" s="47"/>
      <c r="JIS62" s="47"/>
      <c r="JIT62" s="47"/>
      <c r="JIU62" s="47"/>
      <c r="JIV62" s="47"/>
      <c r="JIW62" s="79"/>
      <c r="JIX62" s="70"/>
      <c r="JIY62" s="80"/>
      <c r="JIZ62" s="49"/>
      <c r="JJA62" s="49"/>
      <c r="JJB62" s="47"/>
      <c r="JJC62" s="47"/>
      <c r="JJD62" s="47"/>
      <c r="JJE62" s="47"/>
      <c r="JJF62" s="47"/>
      <c r="JJG62" s="79"/>
      <c r="JJH62" s="70"/>
      <c r="JJI62" s="80"/>
      <c r="JJJ62" s="49"/>
      <c r="JJK62" s="49"/>
      <c r="JJL62" s="47"/>
      <c r="JJM62" s="47"/>
      <c r="JJN62" s="47"/>
      <c r="JJO62" s="47"/>
      <c r="JJP62" s="47"/>
      <c r="JJQ62" s="79"/>
      <c r="JJR62" s="70"/>
      <c r="JJS62" s="80"/>
      <c r="JJT62" s="49"/>
      <c r="JJU62" s="49"/>
      <c r="JJV62" s="47"/>
      <c r="JJW62" s="47"/>
      <c r="JJX62" s="47"/>
      <c r="JJY62" s="47"/>
      <c r="JJZ62" s="47"/>
      <c r="JKA62" s="79"/>
      <c r="JKB62" s="70"/>
      <c r="JKC62" s="80"/>
      <c r="JKD62" s="49"/>
      <c r="JKE62" s="49"/>
      <c r="JKF62" s="47"/>
      <c r="JKG62" s="47"/>
      <c r="JKH62" s="47"/>
      <c r="JKI62" s="47"/>
      <c r="JKJ62" s="47"/>
      <c r="JKK62" s="79"/>
      <c r="JKL62" s="70"/>
      <c r="JKM62" s="80"/>
      <c r="JKN62" s="49"/>
      <c r="JKO62" s="49"/>
      <c r="JKP62" s="47"/>
      <c r="JKQ62" s="47"/>
      <c r="JKR62" s="47"/>
      <c r="JKS62" s="47"/>
      <c r="JKT62" s="47"/>
      <c r="JKU62" s="79"/>
      <c r="JKV62" s="70"/>
      <c r="JKW62" s="80"/>
      <c r="JKX62" s="49"/>
      <c r="JKY62" s="49"/>
      <c r="JKZ62" s="47"/>
      <c r="JLA62" s="47"/>
      <c r="JLB62" s="47"/>
      <c r="JLC62" s="47"/>
      <c r="JLD62" s="47"/>
      <c r="JLE62" s="79"/>
      <c r="JLF62" s="70"/>
      <c r="JLG62" s="80"/>
      <c r="JLH62" s="49"/>
      <c r="JLI62" s="49"/>
      <c r="JLJ62" s="47"/>
      <c r="JLK62" s="47"/>
      <c r="JLL62" s="47"/>
      <c r="JLM62" s="47"/>
      <c r="JLN62" s="47"/>
      <c r="JLO62" s="79"/>
      <c r="JLP62" s="70"/>
      <c r="JLQ62" s="80"/>
      <c r="JLR62" s="49"/>
      <c r="JLS62" s="49"/>
      <c r="JLT62" s="47"/>
      <c r="JLU62" s="47"/>
      <c r="JLV62" s="47"/>
      <c r="JLW62" s="47"/>
      <c r="JLX62" s="47"/>
      <c r="JLY62" s="79"/>
      <c r="JLZ62" s="70"/>
      <c r="JMA62" s="80"/>
      <c r="JMB62" s="49"/>
      <c r="JMC62" s="49"/>
      <c r="JMD62" s="47"/>
      <c r="JME62" s="47"/>
      <c r="JMF62" s="47"/>
      <c r="JMG62" s="47"/>
      <c r="JMH62" s="47"/>
      <c r="JMI62" s="79"/>
      <c r="JMJ62" s="70"/>
      <c r="JMK62" s="80"/>
      <c r="JML62" s="49"/>
      <c r="JMM62" s="49"/>
      <c r="JMN62" s="47"/>
      <c r="JMO62" s="47"/>
      <c r="JMP62" s="47"/>
      <c r="JMQ62" s="47"/>
      <c r="JMR62" s="47"/>
      <c r="JMS62" s="79"/>
      <c r="JMT62" s="70"/>
      <c r="JMU62" s="80"/>
      <c r="JMV62" s="49"/>
      <c r="JMW62" s="49"/>
      <c r="JMX62" s="47"/>
      <c r="JMY62" s="47"/>
      <c r="JMZ62" s="47"/>
      <c r="JNA62" s="47"/>
      <c r="JNB62" s="47"/>
      <c r="JNC62" s="79"/>
      <c r="JND62" s="70"/>
      <c r="JNE62" s="80"/>
      <c r="JNF62" s="49"/>
      <c r="JNG62" s="49"/>
      <c r="JNH62" s="47"/>
      <c r="JNI62" s="47"/>
      <c r="JNJ62" s="47"/>
      <c r="JNK62" s="47"/>
      <c r="JNL62" s="47"/>
      <c r="JNM62" s="79"/>
      <c r="JNN62" s="70"/>
      <c r="JNO62" s="80"/>
      <c r="JNP62" s="49"/>
      <c r="JNQ62" s="49"/>
      <c r="JNR62" s="47"/>
      <c r="JNS62" s="47"/>
      <c r="JNT62" s="47"/>
      <c r="JNU62" s="47"/>
      <c r="JNV62" s="47"/>
      <c r="JNW62" s="79"/>
      <c r="JNX62" s="70"/>
      <c r="JNY62" s="80"/>
      <c r="JNZ62" s="49"/>
      <c r="JOA62" s="49"/>
      <c r="JOB62" s="47"/>
      <c r="JOC62" s="47"/>
      <c r="JOD62" s="47"/>
      <c r="JOE62" s="47"/>
      <c r="JOF62" s="47"/>
      <c r="JOG62" s="79"/>
      <c r="JOH62" s="70"/>
      <c r="JOI62" s="80"/>
      <c r="JOJ62" s="49"/>
      <c r="JOK62" s="49"/>
      <c r="JOL62" s="47"/>
      <c r="JOM62" s="47"/>
      <c r="JON62" s="47"/>
      <c r="JOO62" s="47"/>
      <c r="JOP62" s="47"/>
      <c r="JOQ62" s="79"/>
      <c r="JOR62" s="70"/>
      <c r="JOS62" s="80"/>
      <c r="JOT62" s="49"/>
      <c r="JOU62" s="49"/>
      <c r="JOV62" s="47"/>
      <c r="JOW62" s="47"/>
      <c r="JOX62" s="47"/>
      <c r="JOY62" s="47"/>
      <c r="JOZ62" s="47"/>
      <c r="JPA62" s="79"/>
      <c r="JPB62" s="70"/>
      <c r="JPC62" s="80"/>
      <c r="JPD62" s="49"/>
      <c r="JPE62" s="49"/>
      <c r="JPF62" s="47"/>
      <c r="JPG62" s="47"/>
      <c r="JPH62" s="47"/>
      <c r="JPI62" s="47"/>
      <c r="JPJ62" s="47"/>
      <c r="JPK62" s="79"/>
      <c r="JPL62" s="70"/>
      <c r="JPM62" s="80"/>
      <c r="JPN62" s="49"/>
      <c r="JPO62" s="49"/>
      <c r="JPP62" s="47"/>
      <c r="JPQ62" s="47"/>
      <c r="JPR62" s="47"/>
      <c r="JPS62" s="47"/>
      <c r="JPT62" s="47"/>
      <c r="JPU62" s="79"/>
      <c r="JPV62" s="70"/>
      <c r="JPW62" s="80"/>
      <c r="JPX62" s="49"/>
      <c r="JPY62" s="49"/>
      <c r="JPZ62" s="47"/>
      <c r="JQA62" s="47"/>
      <c r="JQB62" s="47"/>
      <c r="JQC62" s="47"/>
      <c r="JQD62" s="47"/>
      <c r="JQE62" s="79"/>
      <c r="JQF62" s="70"/>
      <c r="JQG62" s="80"/>
      <c r="JQH62" s="49"/>
      <c r="JQI62" s="49"/>
      <c r="JQJ62" s="47"/>
      <c r="JQK62" s="47"/>
      <c r="JQL62" s="47"/>
      <c r="JQM62" s="47"/>
      <c r="JQN62" s="47"/>
      <c r="JQO62" s="79"/>
      <c r="JQP62" s="70"/>
      <c r="JQQ62" s="80"/>
      <c r="JQR62" s="49"/>
      <c r="JQS62" s="49"/>
      <c r="JQT62" s="47"/>
      <c r="JQU62" s="47"/>
      <c r="JQV62" s="47"/>
      <c r="JQW62" s="47"/>
      <c r="JQX62" s="47"/>
      <c r="JQY62" s="79"/>
      <c r="JQZ62" s="70"/>
      <c r="JRA62" s="80"/>
      <c r="JRB62" s="49"/>
      <c r="JRC62" s="49"/>
      <c r="JRD62" s="47"/>
      <c r="JRE62" s="47"/>
      <c r="JRF62" s="47"/>
      <c r="JRG62" s="47"/>
      <c r="JRH62" s="47"/>
      <c r="JRI62" s="79"/>
      <c r="JRJ62" s="70"/>
      <c r="JRK62" s="80"/>
      <c r="JRL62" s="49"/>
      <c r="JRM62" s="49"/>
      <c r="JRN62" s="47"/>
      <c r="JRO62" s="47"/>
      <c r="JRP62" s="47"/>
      <c r="JRQ62" s="47"/>
      <c r="JRR62" s="47"/>
      <c r="JRS62" s="79"/>
      <c r="JRT62" s="70"/>
      <c r="JRU62" s="80"/>
      <c r="JRV62" s="49"/>
      <c r="JRW62" s="49"/>
      <c r="JRX62" s="47"/>
      <c r="JRY62" s="47"/>
      <c r="JRZ62" s="47"/>
      <c r="JSA62" s="47"/>
      <c r="JSB62" s="47"/>
      <c r="JSC62" s="79"/>
      <c r="JSD62" s="70"/>
      <c r="JSE62" s="80"/>
      <c r="JSF62" s="49"/>
      <c r="JSG62" s="49"/>
      <c r="JSH62" s="47"/>
      <c r="JSI62" s="47"/>
      <c r="JSJ62" s="47"/>
      <c r="JSK62" s="47"/>
      <c r="JSL62" s="47"/>
      <c r="JSM62" s="79"/>
      <c r="JSN62" s="70"/>
      <c r="JSO62" s="80"/>
      <c r="JSP62" s="49"/>
      <c r="JSQ62" s="49"/>
      <c r="JSR62" s="47"/>
      <c r="JSS62" s="47"/>
      <c r="JST62" s="47"/>
      <c r="JSU62" s="47"/>
      <c r="JSV62" s="47"/>
      <c r="JSW62" s="79"/>
      <c r="JSX62" s="70"/>
      <c r="JSY62" s="80"/>
      <c r="JSZ62" s="49"/>
      <c r="JTA62" s="49"/>
      <c r="JTB62" s="47"/>
      <c r="JTC62" s="47"/>
      <c r="JTD62" s="47"/>
      <c r="JTE62" s="47"/>
      <c r="JTF62" s="47"/>
      <c r="JTG62" s="79"/>
      <c r="JTH62" s="70"/>
      <c r="JTI62" s="80"/>
      <c r="JTJ62" s="49"/>
      <c r="JTK62" s="49"/>
      <c r="JTL62" s="47"/>
      <c r="JTM62" s="47"/>
      <c r="JTN62" s="47"/>
      <c r="JTO62" s="47"/>
      <c r="JTP62" s="47"/>
      <c r="JTQ62" s="79"/>
      <c r="JTR62" s="70"/>
      <c r="JTS62" s="80"/>
      <c r="JTT62" s="49"/>
      <c r="JTU62" s="49"/>
      <c r="JTV62" s="47"/>
      <c r="JTW62" s="47"/>
      <c r="JTX62" s="47"/>
      <c r="JTY62" s="47"/>
      <c r="JTZ62" s="47"/>
      <c r="JUA62" s="79"/>
      <c r="JUB62" s="70"/>
      <c r="JUC62" s="80"/>
      <c r="JUD62" s="49"/>
      <c r="JUE62" s="49"/>
      <c r="JUF62" s="47"/>
      <c r="JUG62" s="47"/>
      <c r="JUH62" s="47"/>
      <c r="JUI62" s="47"/>
      <c r="JUJ62" s="47"/>
      <c r="JUK62" s="79"/>
      <c r="JUL62" s="70"/>
      <c r="JUM62" s="80"/>
      <c r="JUN62" s="49"/>
      <c r="JUO62" s="49"/>
      <c r="JUP62" s="47"/>
      <c r="JUQ62" s="47"/>
      <c r="JUR62" s="47"/>
      <c r="JUS62" s="47"/>
      <c r="JUT62" s="47"/>
      <c r="JUU62" s="79"/>
      <c r="JUV62" s="70"/>
      <c r="JUW62" s="80"/>
      <c r="JUX62" s="49"/>
      <c r="JUY62" s="49"/>
      <c r="JUZ62" s="47"/>
      <c r="JVA62" s="47"/>
      <c r="JVB62" s="47"/>
      <c r="JVC62" s="47"/>
      <c r="JVD62" s="47"/>
      <c r="JVE62" s="79"/>
      <c r="JVF62" s="70"/>
      <c r="JVG62" s="80"/>
      <c r="JVH62" s="49"/>
      <c r="JVI62" s="49"/>
      <c r="JVJ62" s="47"/>
      <c r="JVK62" s="47"/>
      <c r="JVL62" s="47"/>
      <c r="JVM62" s="47"/>
      <c r="JVN62" s="47"/>
      <c r="JVO62" s="79"/>
      <c r="JVP62" s="70"/>
      <c r="JVQ62" s="80"/>
      <c r="JVR62" s="49"/>
      <c r="JVS62" s="49"/>
      <c r="JVT62" s="47"/>
      <c r="JVU62" s="47"/>
      <c r="JVV62" s="47"/>
      <c r="JVW62" s="47"/>
      <c r="JVX62" s="47"/>
      <c r="JVY62" s="79"/>
      <c r="JVZ62" s="70"/>
      <c r="JWA62" s="80"/>
      <c r="JWB62" s="49"/>
      <c r="JWC62" s="49"/>
      <c r="JWD62" s="47"/>
      <c r="JWE62" s="47"/>
      <c r="JWF62" s="47"/>
      <c r="JWG62" s="47"/>
      <c r="JWH62" s="47"/>
      <c r="JWI62" s="79"/>
      <c r="JWJ62" s="70"/>
      <c r="JWK62" s="80"/>
      <c r="JWL62" s="49"/>
      <c r="JWM62" s="49"/>
      <c r="JWN62" s="47"/>
      <c r="JWO62" s="47"/>
      <c r="JWP62" s="47"/>
      <c r="JWQ62" s="47"/>
      <c r="JWR62" s="47"/>
      <c r="JWS62" s="79"/>
      <c r="JWT62" s="70"/>
      <c r="JWU62" s="80"/>
      <c r="JWV62" s="49"/>
      <c r="JWW62" s="49"/>
      <c r="JWX62" s="47"/>
      <c r="JWY62" s="47"/>
      <c r="JWZ62" s="47"/>
      <c r="JXA62" s="47"/>
      <c r="JXB62" s="47"/>
      <c r="JXC62" s="79"/>
      <c r="JXD62" s="70"/>
      <c r="JXE62" s="80"/>
      <c r="JXF62" s="49"/>
      <c r="JXG62" s="49"/>
      <c r="JXH62" s="47"/>
      <c r="JXI62" s="47"/>
      <c r="JXJ62" s="47"/>
      <c r="JXK62" s="47"/>
      <c r="JXL62" s="47"/>
      <c r="JXM62" s="79"/>
      <c r="JXN62" s="70"/>
      <c r="JXO62" s="80"/>
      <c r="JXP62" s="49"/>
      <c r="JXQ62" s="49"/>
      <c r="JXR62" s="47"/>
      <c r="JXS62" s="47"/>
      <c r="JXT62" s="47"/>
      <c r="JXU62" s="47"/>
      <c r="JXV62" s="47"/>
      <c r="JXW62" s="79"/>
      <c r="JXX62" s="70"/>
      <c r="JXY62" s="80"/>
      <c r="JXZ62" s="49"/>
      <c r="JYA62" s="49"/>
      <c r="JYB62" s="47"/>
      <c r="JYC62" s="47"/>
      <c r="JYD62" s="47"/>
      <c r="JYE62" s="47"/>
      <c r="JYF62" s="47"/>
      <c r="JYG62" s="79"/>
      <c r="JYH62" s="70"/>
      <c r="JYI62" s="80"/>
      <c r="JYJ62" s="49"/>
      <c r="JYK62" s="49"/>
      <c r="JYL62" s="47"/>
      <c r="JYM62" s="47"/>
      <c r="JYN62" s="47"/>
      <c r="JYO62" s="47"/>
      <c r="JYP62" s="47"/>
      <c r="JYQ62" s="79"/>
      <c r="JYR62" s="70"/>
      <c r="JYS62" s="80"/>
      <c r="JYT62" s="49"/>
      <c r="JYU62" s="49"/>
      <c r="JYV62" s="47"/>
      <c r="JYW62" s="47"/>
      <c r="JYX62" s="47"/>
      <c r="JYY62" s="47"/>
      <c r="JYZ62" s="47"/>
      <c r="JZA62" s="79"/>
      <c r="JZB62" s="70"/>
      <c r="JZC62" s="80"/>
      <c r="JZD62" s="49"/>
      <c r="JZE62" s="49"/>
      <c r="JZF62" s="47"/>
      <c r="JZG62" s="47"/>
      <c r="JZH62" s="47"/>
      <c r="JZI62" s="47"/>
      <c r="JZJ62" s="47"/>
      <c r="JZK62" s="79"/>
      <c r="JZL62" s="70"/>
      <c r="JZM62" s="80"/>
      <c r="JZN62" s="49"/>
      <c r="JZO62" s="49"/>
      <c r="JZP62" s="47"/>
      <c r="JZQ62" s="47"/>
      <c r="JZR62" s="47"/>
      <c r="JZS62" s="47"/>
      <c r="JZT62" s="47"/>
      <c r="JZU62" s="79"/>
      <c r="JZV62" s="70"/>
      <c r="JZW62" s="80"/>
      <c r="JZX62" s="49"/>
      <c r="JZY62" s="49"/>
      <c r="JZZ62" s="47"/>
      <c r="KAA62" s="47"/>
      <c r="KAB62" s="47"/>
      <c r="KAC62" s="47"/>
      <c r="KAD62" s="47"/>
      <c r="KAE62" s="79"/>
      <c r="KAF62" s="70"/>
      <c r="KAG62" s="80"/>
      <c r="KAH62" s="49"/>
      <c r="KAI62" s="49"/>
      <c r="KAJ62" s="47"/>
      <c r="KAK62" s="47"/>
      <c r="KAL62" s="47"/>
      <c r="KAM62" s="47"/>
      <c r="KAN62" s="47"/>
      <c r="KAO62" s="79"/>
      <c r="KAP62" s="70"/>
      <c r="KAQ62" s="80"/>
      <c r="KAR62" s="49"/>
      <c r="KAS62" s="49"/>
      <c r="KAT62" s="47"/>
      <c r="KAU62" s="47"/>
      <c r="KAV62" s="47"/>
      <c r="KAW62" s="47"/>
      <c r="KAX62" s="47"/>
      <c r="KAY62" s="79"/>
      <c r="KAZ62" s="70"/>
      <c r="KBA62" s="80"/>
      <c r="KBB62" s="49"/>
      <c r="KBC62" s="49"/>
      <c r="KBD62" s="47"/>
      <c r="KBE62" s="47"/>
      <c r="KBF62" s="47"/>
      <c r="KBG62" s="47"/>
      <c r="KBH62" s="47"/>
      <c r="KBI62" s="79"/>
      <c r="KBJ62" s="70"/>
      <c r="KBK62" s="80"/>
      <c r="KBL62" s="49"/>
      <c r="KBM62" s="49"/>
      <c r="KBN62" s="47"/>
      <c r="KBO62" s="47"/>
      <c r="KBP62" s="47"/>
      <c r="KBQ62" s="47"/>
      <c r="KBR62" s="47"/>
      <c r="KBS62" s="79"/>
      <c r="KBT62" s="70"/>
      <c r="KBU62" s="80"/>
      <c r="KBV62" s="49"/>
      <c r="KBW62" s="49"/>
      <c r="KBX62" s="47"/>
      <c r="KBY62" s="47"/>
      <c r="KBZ62" s="47"/>
      <c r="KCA62" s="47"/>
      <c r="KCB62" s="47"/>
      <c r="KCC62" s="79"/>
      <c r="KCD62" s="70"/>
      <c r="KCE62" s="80"/>
      <c r="KCF62" s="49"/>
      <c r="KCG62" s="49"/>
      <c r="KCH62" s="47"/>
      <c r="KCI62" s="47"/>
      <c r="KCJ62" s="47"/>
      <c r="KCK62" s="47"/>
      <c r="KCL62" s="47"/>
      <c r="KCM62" s="79"/>
      <c r="KCN62" s="70"/>
      <c r="KCO62" s="80"/>
      <c r="KCP62" s="49"/>
      <c r="KCQ62" s="49"/>
      <c r="KCR62" s="47"/>
      <c r="KCS62" s="47"/>
      <c r="KCT62" s="47"/>
      <c r="KCU62" s="47"/>
      <c r="KCV62" s="47"/>
      <c r="KCW62" s="79"/>
      <c r="KCX62" s="70"/>
      <c r="KCY62" s="80"/>
      <c r="KCZ62" s="49"/>
      <c r="KDA62" s="49"/>
      <c r="KDB62" s="47"/>
      <c r="KDC62" s="47"/>
      <c r="KDD62" s="47"/>
      <c r="KDE62" s="47"/>
      <c r="KDF62" s="47"/>
      <c r="KDG62" s="79"/>
      <c r="KDH62" s="70"/>
      <c r="KDI62" s="80"/>
      <c r="KDJ62" s="49"/>
      <c r="KDK62" s="49"/>
      <c r="KDL62" s="47"/>
      <c r="KDM62" s="47"/>
      <c r="KDN62" s="47"/>
      <c r="KDO62" s="47"/>
      <c r="KDP62" s="47"/>
      <c r="KDQ62" s="79"/>
      <c r="KDR62" s="70"/>
      <c r="KDS62" s="80"/>
      <c r="KDT62" s="49"/>
      <c r="KDU62" s="49"/>
      <c r="KDV62" s="47"/>
      <c r="KDW62" s="47"/>
      <c r="KDX62" s="47"/>
      <c r="KDY62" s="47"/>
      <c r="KDZ62" s="47"/>
      <c r="KEA62" s="79"/>
      <c r="KEB62" s="70"/>
      <c r="KEC62" s="80"/>
      <c r="KED62" s="49"/>
      <c r="KEE62" s="49"/>
      <c r="KEF62" s="47"/>
      <c r="KEG62" s="47"/>
      <c r="KEH62" s="47"/>
      <c r="KEI62" s="47"/>
      <c r="KEJ62" s="47"/>
      <c r="KEK62" s="79"/>
      <c r="KEL62" s="70"/>
      <c r="KEM62" s="80"/>
      <c r="KEN62" s="49"/>
      <c r="KEO62" s="49"/>
      <c r="KEP62" s="47"/>
      <c r="KEQ62" s="47"/>
      <c r="KER62" s="47"/>
      <c r="KES62" s="47"/>
      <c r="KET62" s="47"/>
      <c r="KEU62" s="79"/>
      <c r="KEV62" s="70"/>
      <c r="KEW62" s="80"/>
      <c r="KEX62" s="49"/>
      <c r="KEY62" s="49"/>
      <c r="KEZ62" s="47"/>
      <c r="KFA62" s="47"/>
      <c r="KFB62" s="47"/>
      <c r="KFC62" s="47"/>
      <c r="KFD62" s="47"/>
      <c r="KFE62" s="79"/>
      <c r="KFF62" s="70"/>
      <c r="KFG62" s="80"/>
      <c r="KFH62" s="49"/>
      <c r="KFI62" s="49"/>
      <c r="KFJ62" s="47"/>
      <c r="KFK62" s="47"/>
      <c r="KFL62" s="47"/>
      <c r="KFM62" s="47"/>
      <c r="KFN62" s="47"/>
      <c r="KFO62" s="79"/>
      <c r="KFP62" s="70"/>
      <c r="KFQ62" s="80"/>
      <c r="KFR62" s="49"/>
      <c r="KFS62" s="49"/>
      <c r="KFT62" s="47"/>
      <c r="KFU62" s="47"/>
      <c r="KFV62" s="47"/>
      <c r="KFW62" s="47"/>
      <c r="KFX62" s="47"/>
      <c r="KFY62" s="79"/>
      <c r="KFZ62" s="70"/>
      <c r="KGA62" s="80"/>
      <c r="KGB62" s="49"/>
      <c r="KGC62" s="49"/>
      <c r="KGD62" s="47"/>
      <c r="KGE62" s="47"/>
      <c r="KGF62" s="47"/>
      <c r="KGG62" s="47"/>
      <c r="KGH62" s="47"/>
      <c r="KGI62" s="79"/>
      <c r="KGJ62" s="70"/>
      <c r="KGK62" s="80"/>
      <c r="KGL62" s="49"/>
      <c r="KGM62" s="49"/>
      <c r="KGN62" s="47"/>
      <c r="KGO62" s="47"/>
      <c r="KGP62" s="47"/>
      <c r="KGQ62" s="47"/>
      <c r="KGR62" s="47"/>
      <c r="KGS62" s="79"/>
      <c r="KGT62" s="70"/>
      <c r="KGU62" s="80"/>
      <c r="KGV62" s="49"/>
      <c r="KGW62" s="49"/>
      <c r="KGX62" s="47"/>
      <c r="KGY62" s="47"/>
      <c r="KGZ62" s="47"/>
      <c r="KHA62" s="47"/>
      <c r="KHB62" s="47"/>
      <c r="KHC62" s="79"/>
      <c r="KHD62" s="70"/>
      <c r="KHE62" s="80"/>
      <c r="KHF62" s="49"/>
      <c r="KHG62" s="49"/>
      <c r="KHH62" s="47"/>
      <c r="KHI62" s="47"/>
      <c r="KHJ62" s="47"/>
      <c r="KHK62" s="47"/>
      <c r="KHL62" s="47"/>
      <c r="KHM62" s="79"/>
      <c r="KHN62" s="70"/>
      <c r="KHO62" s="80"/>
      <c r="KHP62" s="49"/>
      <c r="KHQ62" s="49"/>
      <c r="KHR62" s="47"/>
      <c r="KHS62" s="47"/>
      <c r="KHT62" s="47"/>
      <c r="KHU62" s="47"/>
      <c r="KHV62" s="47"/>
      <c r="KHW62" s="79"/>
      <c r="KHX62" s="70"/>
      <c r="KHY62" s="80"/>
      <c r="KHZ62" s="49"/>
      <c r="KIA62" s="49"/>
      <c r="KIB62" s="47"/>
      <c r="KIC62" s="47"/>
      <c r="KID62" s="47"/>
      <c r="KIE62" s="47"/>
      <c r="KIF62" s="47"/>
      <c r="KIG62" s="79"/>
      <c r="KIH62" s="70"/>
      <c r="KII62" s="80"/>
      <c r="KIJ62" s="49"/>
      <c r="KIK62" s="49"/>
      <c r="KIL62" s="47"/>
      <c r="KIM62" s="47"/>
      <c r="KIN62" s="47"/>
      <c r="KIO62" s="47"/>
      <c r="KIP62" s="47"/>
      <c r="KIQ62" s="79"/>
      <c r="KIR62" s="70"/>
      <c r="KIS62" s="80"/>
      <c r="KIT62" s="49"/>
      <c r="KIU62" s="49"/>
      <c r="KIV62" s="47"/>
      <c r="KIW62" s="47"/>
      <c r="KIX62" s="47"/>
      <c r="KIY62" s="47"/>
      <c r="KIZ62" s="47"/>
      <c r="KJA62" s="79"/>
      <c r="KJB62" s="70"/>
      <c r="KJC62" s="80"/>
      <c r="KJD62" s="49"/>
      <c r="KJE62" s="49"/>
      <c r="KJF62" s="47"/>
      <c r="KJG62" s="47"/>
      <c r="KJH62" s="47"/>
      <c r="KJI62" s="47"/>
      <c r="KJJ62" s="47"/>
      <c r="KJK62" s="79"/>
      <c r="KJL62" s="70"/>
      <c r="KJM62" s="80"/>
      <c r="KJN62" s="49"/>
      <c r="KJO62" s="49"/>
      <c r="KJP62" s="47"/>
      <c r="KJQ62" s="47"/>
      <c r="KJR62" s="47"/>
      <c r="KJS62" s="47"/>
      <c r="KJT62" s="47"/>
      <c r="KJU62" s="79"/>
      <c r="KJV62" s="70"/>
      <c r="KJW62" s="80"/>
      <c r="KJX62" s="49"/>
      <c r="KJY62" s="49"/>
      <c r="KJZ62" s="47"/>
      <c r="KKA62" s="47"/>
      <c r="KKB62" s="47"/>
      <c r="KKC62" s="47"/>
      <c r="KKD62" s="47"/>
      <c r="KKE62" s="79"/>
      <c r="KKF62" s="70"/>
      <c r="KKG62" s="80"/>
      <c r="KKH62" s="49"/>
      <c r="KKI62" s="49"/>
      <c r="KKJ62" s="47"/>
      <c r="KKK62" s="47"/>
      <c r="KKL62" s="47"/>
      <c r="KKM62" s="47"/>
      <c r="KKN62" s="47"/>
      <c r="KKO62" s="79"/>
      <c r="KKP62" s="70"/>
      <c r="KKQ62" s="80"/>
      <c r="KKR62" s="49"/>
      <c r="KKS62" s="49"/>
      <c r="KKT62" s="47"/>
      <c r="KKU62" s="47"/>
      <c r="KKV62" s="47"/>
      <c r="KKW62" s="47"/>
      <c r="KKX62" s="47"/>
      <c r="KKY62" s="79"/>
      <c r="KKZ62" s="70"/>
      <c r="KLA62" s="80"/>
      <c r="KLB62" s="49"/>
      <c r="KLC62" s="49"/>
      <c r="KLD62" s="47"/>
      <c r="KLE62" s="47"/>
      <c r="KLF62" s="47"/>
      <c r="KLG62" s="47"/>
      <c r="KLH62" s="47"/>
      <c r="KLI62" s="79"/>
      <c r="KLJ62" s="70"/>
      <c r="KLK62" s="80"/>
      <c r="KLL62" s="49"/>
      <c r="KLM62" s="49"/>
      <c r="KLN62" s="47"/>
      <c r="KLO62" s="47"/>
      <c r="KLP62" s="47"/>
      <c r="KLQ62" s="47"/>
      <c r="KLR62" s="47"/>
      <c r="KLS62" s="79"/>
      <c r="KLT62" s="70"/>
      <c r="KLU62" s="80"/>
      <c r="KLV62" s="49"/>
      <c r="KLW62" s="49"/>
      <c r="KLX62" s="47"/>
      <c r="KLY62" s="47"/>
      <c r="KLZ62" s="47"/>
      <c r="KMA62" s="47"/>
      <c r="KMB62" s="47"/>
      <c r="KMC62" s="79"/>
      <c r="KMD62" s="70"/>
      <c r="KME62" s="80"/>
      <c r="KMF62" s="49"/>
      <c r="KMG62" s="49"/>
      <c r="KMH62" s="47"/>
      <c r="KMI62" s="47"/>
      <c r="KMJ62" s="47"/>
      <c r="KMK62" s="47"/>
      <c r="KML62" s="47"/>
      <c r="KMM62" s="79"/>
      <c r="KMN62" s="70"/>
      <c r="KMO62" s="80"/>
      <c r="KMP62" s="49"/>
      <c r="KMQ62" s="49"/>
      <c r="KMR62" s="47"/>
      <c r="KMS62" s="47"/>
      <c r="KMT62" s="47"/>
      <c r="KMU62" s="47"/>
      <c r="KMV62" s="47"/>
      <c r="KMW62" s="79"/>
      <c r="KMX62" s="70"/>
      <c r="KMY62" s="80"/>
      <c r="KMZ62" s="49"/>
      <c r="KNA62" s="49"/>
      <c r="KNB62" s="47"/>
      <c r="KNC62" s="47"/>
      <c r="KND62" s="47"/>
      <c r="KNE62" s="47"/>
      <c r="KNF62" s="47"/>
      <c r="KNG62" s="79"/>
      <c r="KNH62" s="70"/>
      <c r="KNI62" s="80"/>
      <c r="KNJ62" s="49"/>
      <c r="KNK62" s="49"/>
      <c r="KNL62" s="47"/>
      <c r="KNM62" s="47"/>
      <c r="KNN62" s="47"/>
      <c r="KNO62" s="47"/>
      <c r="KNP62" s="47"/>
      <c r="KNQ62" s="79"/>
      <c r="KNR62" s="70"/>
      <c r="KNS62" s="80"/>
      <c r="KNT62" s="49"/>
      <c r="KNU62" s="49"/>
      <c r="KNV62" s="47"/>
      <c r="KNW62" s="47"/>
      <c r="KNX62" s="47"/>
      <c r="KNY62" s="47"/>
      <c r="KNZ62" s="47"/>
      <c r="KOA62" s="79"/>
      <c r="KOB62" s="70"/>
      <c r="KOC62" s="80"/>
      <c r="KOD62" s="49"/>
      <c r="KOE62" s="49"/>
      <c r="KOF62" s="47"/>
      <c r="KOG62" s="47"/>
      <c r="KOH62" s="47"/>
      <c r="KOI62" s="47"/>
      <c r="KOJ62" s="47"/>
      <c r="KOK62" s="79"/>
      <c r="KOL62" s="70"/>
      <c r="KOM62" s="80"/>
      <c r="KON62" s="49"/>
      <c r="KOO62" s="49"/>
      <c r="KOP62" s="47"/>
      <c r="KOQ62" s="47"/>
      <c r="KOR62" s="47"/>
      <c r="KOS62" s="47"/>
      <c r="KOT62" s="47"/>
      <c r="KOU62" s="79"/>
      <c r="KOV62" s="70"/>
      <c r="KOW62" s="80"/>
      <c r="KOX62" s="49"/>
      <c r="KOY62" s="49"/>
      <c r="KOZ62" s="47"/>
      <c r="KPA62" s="47"/>
      <c r="KPB62" s="47"/>
      <c r="KPC62" s="47"/>
      <c r="KPD62" s="47"/>
      <c r="KPE62" s="79"/>
      <c r="KPF62" s="70"/>
      <c r="KPG62" s="80"/>
      <c r="KPH62" s="49"/>
      <c r="KPI62" s="49"/>
      <c r="KPJ62" s="47"/>
      <c r="KPK62" s="47"/>
      <c r="KPL62" s="47"/>
      <c r="KPM62" s="47"/>
      <c r="KPN62" s="47"/>
      <c r="KPO62" s="79"/>
      <c r="KPP62" s="70"/>
      <c r="KPQ62" s="80"/>
      <c r="KPR62" s="49"/>
      <c r="KPS62" s="49"/>
      <c r="KPT62" s="47"/>
      <c r="KPU62" s="47"/>
      <c r="KPV62" s="47"/>
      <c r="KPW62" s="47"/>
      <c r="KPX62" s="47"/>
      <c r="KPY62" s="79"/>
      <c r="KPZ62" s="70"/>
      <c r="KQA62" s="80"/>
      <c r="KQB62" s="49"/>
      <c r="KQC62" s="49"/>
      <c r="KQD62" s="47"/>
      <c r="KQE62" s="47"/>
      <c r="KQF62" s="47"/>
      <c r="KQG62" s="47"/>
      <c r="KQH62" s="47"/>
      <c r="KQI62" s="79"/>
      <c r="KQJ62" s="70"/>
      <c r="KQK62" s="80"/>
      <c r="KQL62" s="49"/>
      <c r="KQM62" s="49"/>
      <c r="KQN62" s="47"/>
      <c r="KQO62" s="47"/>
      <c r="KQP62" s="47"/>
      <c r="KQQ62" s="47"/>
      <c r="KQR62" s="47"/>
      <c r="KQS62" s="79"/>
      <c r="KQT62" s="70"/>
      <c r="KQU62" s="80"/>
      <c r="KQV62" s="49"/>
      <c r="KQW62" s="49"/>
      <c r="KQX62" s="47"/>
      <c r="KQY62" s="47"/>
      <c r="KQZ62" s="47"/>
      <c r="KRA62" s="47"/>
      <c r="KRB62" s="47"/>
      <c r="KRC62" s="79"/>
      <c r="KRD62" s="70"/>
      <c r="KRE62" s="80"/>
      <c r="KRF62" s="49"/>
      <c r="KRG62" s="49"/>
      <c r="KRH62" s="47"/>
      <c r="KRI62" s="47"/>
      <c r="KRJ62" s="47"/>
      <c r="KRK62" s="47"/>
      <c r="KRL62" s="47"/>
      <c r="KRM62" s="79"/>
      <c r="KRN62" s="70"/>
      <c r="KRO62" s="80"/>
      <c r="KRP62" s="49"/>
      <c r="KRQ62" s="49"/>
      <c r="KRR62" s="47"/>
      <c r="KRS62" s="47"/>
      <c r="KRT62" s="47"/>
      <c r="KRU62" s="47"/>
      <c r="KRV62" s="47"/>
      <c r="KRW62" s="79"/>
      <c r="KRX62" s="70"/>
      <c r="KRY62" s="80"/>
      <c r="KRZ62" s="49"/>
      <c r="KSA62" s="49"/>
      <c r="KSB62" s="47"/>
      <c r="KSC62" s="47"/>
      <c r="KSD62" s="47"/>
      <c r="KSE62" s="47"/>
      <c r="KSF62" s="47"/>
      <c r="KSG62" s="79"/>
      <c r="KSH62" s="70"/>
      <c r="KSI62" s="80"/>
      <c r="KSJ62" s="49"/>
      <c r="KSK62" s="49"/>
      <c r="KSL62" s="47"/>
      <c r="KSM62" s="47"/>
      <c r="KSN62" s="47"/>
      <c r="KSO62" s="47"/>
      <c r="KSP62" s="47"/>
      <c r="KSQ62" s="79"/>
      <c r="KSR62" s="70"/>
      <c r="KSS62" s="80"/>
      <c r="KST62" s="49"/>
      <c r="KSU62" s="49"/>
      <c r="KSV62" s="47"/>
      <c r="KSW62" s="47"/>
      <c r="KSX62" s="47"/>
      <c r="KSY62" s="47"/>
      <c r="KSZ62" s="47"/>
      <c r="KTA62" s="79"/>
      <c r="KTB62" s="70"/>
      <c r="KTC62" s="80"/>
      <c r="KTD62" s="49"/>
      <c r="KTE62" s="49"/>
      <c r="KTF62" s="47"/>
      <c r="KTG62" s="47"/>
      <c r="KTH62" s="47"/>
      <c r="KTI62" s="47"/>
      <c r="KTJ62" s="47"/>
      <c r="KTK62" s="79"/>
      <c r="KTL62" s="70"/>
      <c r="KTM62" s="80"/>
      <c r="KTN62" s="49"/>
      <c r="KTO62" s="49"/>
      <c r="KTP62" s="47"/>
      <c r="KTQ62" s="47"/>
      <c r="KTR62" s="47"/>
      <c r="KTS62" s="47"/>
      <c r="KTT62" s="47"/>
      <c r="KTU62" s="79"/>
      <c r="KTV62" s="70"/>
      <c r="KTW62" s="80"/>
      <c r="KTX62" s="49"/>
      <c r="KTY62" s="49"/>
      <c r="KTZ62" s="47"/>
      <c r="KUA62" s="47"/>
      <c r="KUB62" s="47"/>
      <c r="KUC62" s="47"/>
      <c r="KUD62" s="47"/>
      <c r="KUE62" s="79"/>
      <c r="KUF62" s="70"/>
      <c r="KUG62" s="80"/>
      <c r="KUH62" s="49"/>
      <c r="KUI62" s="49"/>
      <c r="KUJ62" s="47"/>
      <c r="KUK62" s="47"/>
      <c r="KUL62" s="47"/>
      <c r="KUM62" s="47"/>
      <c r="KUN62" s="47"/>
      <c r="KUO62" s="79"/>
      <c r="KUP62" s="70"/>
      <c r="KUQ62" s="80"/>
      <c r="KUR62" s="49"/>
      <c r="KUS62" s="49"/>
      <c r="KUT62" s="47"/>
      <c r="KUU62" s="47"/>
      <c r="KUV62" s="47"/>
      <c r="KUW62" s="47"/>
      <c r="KUX62" s="47"/>
      <c r="KUY62" s="79"/>
      <c r="KUZ62" s="70"/>
      <c r="KVA62" s="80"/>
      <c r="KVB62" s="49"/>
      <c r="KVC62" s="49"/>
      <c r="KVD62" s="47"/>
      <c r="KVE62" s="47"/>
      <c r="KVF62" s="47"/>
      <c r="KVG62" s="47"/>
      <c r="KVH62" s="47"/>
      <c r="KVI62" s="79"/>
      <c r="KVJ62" s="70"/>
      <c r="KVK62" s="80"/>
      <c r="KVL62" s="49"/>
      <c r="KVM62" s="49"/>
      <c r="KVN62" s="47"/>
      <c r="KVO62" s="47"/>
      <c r="KVP62" s="47"/>
      <c r="KVQ62" s="47"/>
      <c r="KVR62" s="47"/>
      <c r="KVS62" s="79"/>
      <c r="KVT62" s="70"/>
      <c r="KVU62" s="80"/>
      <c r="KVV62" s="49"/>
      <c r="KVW62" s="49"/>
      <c r="KVX62" s="47"/>
      <c r="KVY62" s="47"/>
      <c r="KVZ62" s="47"/>
      <c r="KWA62" s="47"/>
      <c r="KWB62" s="47"/>
      <c r="KWC62" s="79"/>
      <c r="KWD62" s="70"/>
      <c r="KWE62" s="80"/>
      <c r="KWF62" s="49"/>
      <c r="KWG62" s="49"/>
      <c r="KWH62" s="47"/>
      <c r="KWI62" s="47"/>
      <c r="KWJ62" s="47"/>
      <c r="KWK62" s="47"/>
      <c r="KWL62" s="47"/>
      <c r="KWM62" s="79"/>
      <c r="KWN62" s="70"/>
      <c r="KWO62" s="80"/>
      <c r="KWP62" s="49"/>
      <c r="KWQ62" s="49"/>
      <c r="KWR62" s="47"/>
      <c r="KWS62" s="47"/>
      <c r="KWT62" s="47"/>
      <c r="KWU62" s="47"/>
      <c r="KWV62" s="47"/>
      <c r="KWW62" s="79"/>
      <c r="KWX62" s="70"/>
      <c r="KWY62" s="80"/>
      <c r="KWZ62" s="49"/>
      <c r="KXA62" s="49"/>
      <c r="KXB62" s="47"/>
      <c r="KXC62" s="47"/>
      <c r="KXD62" s="47"/>
      <c r="KXE62" s="47"/>
      <c r="KXF62" s="47"/>
      <c r="KXG62" s="79"/>
      <c r="KXH62" s="70"/>
      <c r="KXI62" s="80"/>
      <c r="KXJ62" s="49"/>
      <c r="KXK62" s="49"/>
      <c r="KXL62" s="47"/>
      <c r="KXM62" s="47"/>
      <c r="KXN62" s="47"/>
      <c r="KXO62" s="47"/>
      <c r="KXP62" s="47"/>
      <c r="KXQ62" s="79"/>
      <c r="KXR62" s="70"/>
      <c r="KXS62" s="80"/>
      <c r="KXT62" s="49"/>
      <c r="KXU62" s="49"/>
      <c r="KXV62" s="47"/>
      <c r="KXW62" s="47"/>
      <c r="KXX62" s="47"/>
      <c r="KXY62" s="47"/>
      <c r="KXZ62" s="47"/>
      <c r="KYA62" s="79"/>
      <c r="KYB62" s="70"/>
      <c r="KYC62" s="80"/>
      <c r="KYD62" s="49"/>
      <c r="KYE62" s="49"/>
      <c r="KYF62" s="47"/>
      <c r="KYG62" s="47"/>
      <c r="KYH62" s="47"/>
      <c r="KYI62" s="47"/>
      <c r="KYJ62" s="47"/>
      <c r="KYK62" s="79"/>
      <c r="KYL62" s="70"/>
      <c r="KYM62" s="80"/>
      <c r="KYN62" s="49"/>
      <c r="KYO62" s="49"/>
      <c r="KYP62" s="47"/>
      <c r="KYQ62" s="47"/>
      <c r="KYR62" s="47"/>
      <c r="KYS62" s="47"/>
      <c r="KYT62" s="47"/>
      <c r="KYU62" s="79"/>
      <c r="KYV62" s="70"/>
      <c r="KYW62" s="80"/>
      <c r="KYX62" s="49"/>
      <c r="KYY62" s="49"/>
      <c r="KYZ62" s="47"/>
      <c r="KZA62" s="47"/>
      <c r="KZB62" s="47"/>
      <c r="KZC62" s="47"/>
      <c r="KZD62" s="47"/>
      <c r="KZE62" s="79"/>
      <c r="KZF62" s="70"/>
      <c r="KZG62" s="80"/>
      <c r="KZH62" s="49"/>
      <c r="KZI62" s="49"/>
      <c r="KZJ62" s="47"/>
      <c r="KZK62" s="47"/>
      <c r="KZL62" s="47"/>
      <c r="KZM62" s="47"/>
      <c r="KZN62" s="47"/>
      <c r="KZO62" s="79"/>
      <c r="KZP62" s="70"/>
      <c r="KZQ62" s="80"/>
      <c r="KZR62" s="49"/>
      <c r="KZS62" s="49"/>
      <c r="KZT62" s="47"/>
      <c r="KZU62" s="47"/>
      <c r="KZV62" s="47"/>
      <c r="KZW62" s="47"/>
      <c r="KZX62" s="47"/>
      <c r="KZY62" s="79"/>
      <c r="KZZ62" s="70"/>
      <c r="LAA62" s="80"/>
      <c r="LAB62" s="49"/>
      <c r="LAC62" s="49"/>
      <c r="LAD62" s="47"/>
      <c r="LAE62" s="47"/>
      <c r="LAF62" s="47"/>
      <c r="LAG62" s="47"/>
      <c r="LAH62" s="47"/>
      <c r="LAI62" s="79"/>
      <c r="LAJ62" s="70"/>
      <c r="LAK62" s="80"/>
      <c r="LAL62" s="49"/>
      <c r="LAM62" s="49"/>
      <c r="LAN62" s="47"/>
      <c r="LAO62" s="47"/>
      <c r="LAP62" s="47"/>
      <c r="LAQ62" s="47"/>
      <c r="LAR62" s="47"/>
      <c r="LAS62" s="79"/>
      <c r="LAT62" s="70"/>
      <c r="LAU62" s="80"/>
      <c r="LAV62" s="49"/>
      <c r="LAW62" s="49"/>
      <c r="LAX62" s="47"/>
      <c r="LAY62" s="47"/>
      <c r="LAZ62" s="47"/>
      <c r="LBA62" s="47"/>
      <c r="LBB62" s="47"/>
      <c r="LBC62" s="79"/>
      <c r="LBD62" s="70"/>
      <c r="LBE62" s="80"/>
      <c r="LBF62" s="49"/>
      <c r="LBG62" s="49"/>
      <c r="LBH62" s="47"/>
      <c r="LBI62" s="47"/>
      <c r="LBJ62" s="47"/>
      <c r="LBK62" s="47"/>
      <c r="LBL62" s="47"/>
      <c r="LBM62" s="79"/>
      <c r="LBN62" s="70"/>
      <c r="LBO62" s="80"/>
      <c r="LBP62" s="49"/>
      <c r="LBQ62" s="49"/>
      <c r="LBR62" s="47"/>
      <c r="LBS62" s="47"/>
      <c r="LBT62" s="47"/>
      <c r="LBU62" s="47"/>
      <c r="LBV62" s="47"/>
      <c r="LBW62" s="79"/>
      <c r="LBX62" s="70"/>
      <c r="LBY62" s="80"/>
      <c r="LBZ62" s="49"/>
      <c r="LCA62" s="49"/>
      <c r="LCB62" s="47"/>
      <c r="LCC62" s="47"/>
      <c r="LCD62" s="47"/>
      <c r="LCE62" s="47"/>
      <c r="LCF62" s="47"/>
      <c r="LCG62" s="79"/>
      <c r="LCH62" s="70"/>
      <c r="LCI62" s="80"/>
      <c r="LCJ62" s="49"/>
      <c r="LCK62" s="49"/>
      <c r="LCL62" s="47"/>
      <c r="LCM62" s="47"/>
      <c r="LCN62" s="47"/>
      <c r="LCO62" s="47"/>
      <c r="LCP62" s="47"/>
      <c r="LCQ62" s="79"/>
      <c r="LCR62" s="70"/>
      <c r="LCS62" s="80"/>
      <c r="LCT62" s="49"/>
      <c r="LCU62" s="49"/>
      <c r="LCV62" s="47"/>
      <c r="LCW62" s="47"/>
      <c r="LCX62" s="47"/>
      <c r="LCY62" s="47"/>
      <c r="LCZ62" s="47"/>
      <c r="LDA62" s="79"/>
      <c r="LDB62" s="70"/>
      <c r="LDC62" s="80"/>
      <c r="LDD62" s="49"/>
      <c r="LDE62" s="49"/>
      <c r="LDF62" s="47"/>
      <c r="LDG62" s="47"/>
      <c r="LDH62" s="47"/>
      <c r="LDI62" s="47"/>
      <c r="LDJ62" s="47"/>
      <c r="LDK62" s="79"/>
      <c r="LDL62" s="70"/>
      <c r="LDM62" s="80"/>
      <c r="LDN62" s="49"/>
      <c r="LDO62" s="49"/>
      <c r="LDP62" s="47"/>
      <c r="LDQ62" s="47"/>
      <c r="LDR62" s="47"/>
      <c r="LDS62" s="47"/>
      <c r="LDT62" s="47"/>
      <c r="LDU62" s="79"/>
      <c r="LDV62" s="70"/>
      <c r="LDW62" s="80"/>
      <c r="LDX62" s="49"/>
      <c r="LDY62" s="49"/>
      <c r="LDZ62" s="47"/>
      <c r="LEA62" s="47"/>
      <c r="LEB62" s="47"/>
      <c r="LEC62" s="47"/>
      <c r="LED62" s="47"/>
      <c r="LEE62" s="79"/>
      <c r="LEF62" s="70"/>
      <c r="LEG62" s="80"/>
      <c r="LEH62" s="49"/>
      <c r="LEI62" s="49"/>
      <c r="LEJ62" s="47"/>
      <c r="LEK62" s="47"/>
      <c r="LEL62" s="47"/>
      <c r="LEM62" s="47"/>
      <c r="LEN62" s="47"/>
      <c r="LEO62" s="79"/>
      <c r="LEP62" s="70"/>
      <c r="LEQ62" s="80"/>
      <c r="LER62" s="49"/>
      <c r="LES62" s="49"/>
      <c r="LET62" s="47"/>
      <c r="LEU62" s="47"/>
      <c r="LEV62" s="47"/>
      <c r="LEW62" s="47"/>
      <c r="LEX62" s="47"/>
      <c r="LEY62" s="79"/>
      <c r="LEZ62" s="70"/>
      <c r="LFA62" s="80"/>
      <c r="LFB62" s="49"/>
      <c r="LFC62" s="49"/>
      <c r="LFD62" s="47"/>
      <c r="LFE62" s="47"/>
      <c r="LFF62" s="47"/>
      <c r="LFG62" s="47"/>
      <c r="LFH62" s="47"/>
      <c r="LFI62" s="79"/>
      <c r="LFJ62" s="70"/>
      <c r="LFK62" s="80"/>
      <c r="LFL62" s="49"/>
      <c r="LFM62" s="49"/>
      <c r="LFN62" s="47"/>
      <c r="LFO62" s="47"/>
      <c r="LFP62" s="47"/>
      <c r="LFQ62" s="47"/>
      <c r="LFR62" s="47"/>
      <c r="LFS62" s="79"/>
      <c r="LFT62" s="70"/>
      <c r="LFU62" s="80"/>
      <c r="LFV62" s="49"/>
      <c r="LFW62" s="49"/>
      <c r="LFX62" s="47"/>
      <c r="LFY62" s="47"/>
      <c r="LFZ62" s="47"/>
      <c r="LGA62" s="47"/>
      <c r="LGB62" s="47"/>
      <c r="LGC62" s="79"/>
      <c r="LGD62" s="70"/>
      <c r="LGE62" s="80"/>
      <c r="LGF62" s="49"/>
      <c r="LGG62" s="49"/>
      <c r="LGH62" s="47"/>
      <c r="LGI62" s="47"/>
      <c r="LGJ62" s="47"/>
      <c r="LGK62" s="47"/>
      <c r="LGL62" s="47"/>
      <c r="LGM62" s="79"/>
      <c r="LGN62" s="70"/>
      <c r="LGO62" s="80"/>
      <c r="LGP62" s="49"/>
      <c r="LGQ62" s="49"/>
      <c r="LGR62" s="47"/>
      <c r="LGS62" s="47"/>
      <c r="LGT62" s="47"/>
      <c r="LGU62" s="47"/>
      <c r="LGV62" s="47"/>
      <c r="LGW62" s="79"/>
      <c r="LGX62" s="70"/>
      <c r="LGY62" s="80"/>
      <c r="LGZ62" s="49"/>
      <c r="LHA62" s="49"/>
      <c r="LHB62" s="47"/>
      <c r="LHC62" s="47"/>
      <c r="LHD62" s="47"/>
      <c r="LHE62" s="47"/>
      <c r="LHF62" s="47"/>
      <c r="LHG62" s="79"/>
      <c r="LHH62" s="70"/>
      <c r="LHI62" s="80"/>
      <c r="LHJ62" s="49"/>
      <c r="LHK62" s="49"/>
      <c r="LHL62" s="47"/>
      <c r="LHM62" s="47"/>
      <c r="LHN62" s="47"/>
      <c r="LHO62" s="47"/>
      <c r="LHP62" s="47"/>
      <c r="LHQ62" s="79"/>
      <c r="LHR62" s="70"/>
      <c r="LHS62" s="80"/>
      <c r="LHT62" s="49"/>
      <c r="LHU62" s="49"/>
      <c r="LHV62" s="47"/>
      <c r="LHW62" s="47"/>
      <c r="LHX62" s="47"/>
      <c r="LHY62" s="47"/>
      <c r="LHZ62" s="47"/>
      <c r="LIA62" s="79"/>
      <c r="LIB62" s="70"/>
      <c r="LIC62" s="80"/>
      <c r="LID62" s="49"/>
      <c r="LIE62" s="49"/>
      <c r="LIF62" s="47"/>
      <c r="LIG62" s="47"/>
      <c r="LIH62" s="47"/>
      <c r="LII62" s="47"/>
      <c r="LIJ62" s="47"/>
      <c r="LIK62" s="79"/>
      <c r="LIL62" s="70"/>
      <c r="LIM62" s="80"/>
      <c r="LIN62" s="49"/>
      <c r="LIO62" s="49"/>
      <c r="LIP62" s="47"/>
      <c r="LIQ62" s="47"/>
      <c r="LIR62" s="47"/>
      <c r="LIS62" s="47"/>
      <c r="LIT62" s="47"/>
      <c r="LIU62" s="79"/>
      <c r="LIV62" s="70"/>
      <c r="LIW62" s="80"/>
      <c r="LIX62" s="49"/>
      <c r="LIY62" s="49"/>
      <c r="LIZ62" s="47"/>
      <c r="LJA62" s="47"/>
      <c r="LJB62" s="47"/>
      <c r="LJC62" s="47"/>
      <c r="LJD62" s="47"/>
      <c r="LJE62" s="79"/>
      <c r="LJF62" s="70"/>
      <c r="LJG62" s="80"/>
      <c r="LJH62" s="49"/>
      <c r="LJI62" s="49"/>
      <c r="LJJ62" s="47"/>
      <c r="LJK62" s="47"/>
      <c r="LJL62" s="47"/>
      <c r="LJM62" s="47"/>
      <c r="LJN62" s="47"/>
      <c r="LJO62" s="79"/>
      <c r="LJP62" s="70"/>
      <c r="LJQ62" s="80"/>
      <c r="LJR62" s="49"/>
      <c r="LJS62" s="49"/>
      <c r="LJT62" s="47"/>
      <c r="LJU62" s="47"/>
      <c r="LJV62" s="47"/>
      <c r="LJW62" s="47"/>
      <c r="LJX62" s="47"/>
      <c r="LJY62" s="79"/>
      <c r="LJZ62" s="70"/>
      <c r="LKA62" s="80"/>
      <c r="LKB62" s="49"/>
      <c r="LKC62" s="49"/>
      <c r="LKD62" s="47"/>
      <c r="LKE62" s="47"/>
      <c r="LKF62" s="47"/>
      <c r="LKG62" s="47"/>
      <c r="LKH62" s="47"/>
      <c r="LKI62" s="79"/>
      <c r="LKJ62" s="70"/>
      <c r="LKK62" s="80"/>
      <c r="LKL62" s="49"/>
      <c r="LKM62" s="49"/>
      <c r="LKN62" s="47"/>
      <c r="LKO62" s="47"/>
      <c r="LKP62" s="47"/>
      <c r="LKQ62" s="47"/>
      <c r="LKR62" s="47"/>
      <c r="LKS62" s="79"/>
      <c r="LKT62" s="70"/>
      <c r="LKU62" s="80"/>
      <c r="LKV62" s="49"/>
      <c r="LKW62" s="49"/>
      <c r="LKX62" s="47"/>
      <c r="LKY62" s="47"/>
      <c r="LKZ62" s="47"/>
      <c r="LLA62" s="47"/>
      <c r="LLB62" s="47"/>
      <c r="LLC62" s="79"/>
      <c r="LLD62" s="70"/>
      <c r="LLE62" s="80"/>
      <c r="LLF62" s="49"/>
      <c r="LLG62" s="49"/>
      <c r="LLH62" s="47"/>
      <c r="LLI62" s="47"/>
      <c r="LLJ62" s="47"/>
      <c r="LLK62" s="47"/>
      <c r="LLL62" s="47"/>
      <c r="LLM62" s="79"/>
      <c r="LLN62" s="70"/>
      <c r="LLO62" s="80"/>
      <c r="LLP62" s="49"/>
      <c r="LLQ62" s="49"/>
      <c r="LLR62" s="47"/>
      <c r="LLS62" s="47"/>
      <c r="LLT62" s="47"/>
      <c r="LLU62" s="47"/>
      <c r="LLV62" s="47"/>
      <c r="LLW62" s="79"/>
      <c r="LLX62" s="70"/>
      <c r="LLY62" s="80"/>
      <c r="LLZ62" s="49"/>
      <c r="LMA62" s="49"/>
      <c r="LMB62" s="47"/>
      <c r="LMC62" s="47"/>
      <c r="LMD62" s="47"/>
      <c r="LME62" s="47"/>
      <c r="LMF62" s="47"/>
      <c r="LMG62" s="79"/>
      <c r="LMH62" s="70"/>
      <c r="LMI62" s="80"/>
      <c r="LMJ62" s="49"/>
      <c r="LMK62" s="49"/>
      <c r="LML62" s="47"/>
      <c r="LMM62" s="47"/>
      <c r="LMN62" s="47"/>
      <c r="LMO62" s="47"/>
      <c r="LMP62" s="47"/>
      <c r="LMQ62" s="79"/>
      <c r="LMR62" s="70"/>
      <c r="LMS62" s="80"/>
      <c r="LMT62" s="49"/>
      <c r="LMU62" s="49"/>
      <c r="LMV62" s="47"/>
      <c r="LMW62" s="47"/>
      <c r="LMX62" s="47"/>
      <c r="LMY62" s="47"/>
      <c r="LMZ62" s="47"/>
      <c r="LNA62" s="79"/>
      <c r="LNB62" s="70"/>
      <c r="LNC62" s="80"/>
      <c r="LND62" s="49"/>
      <c r="LNE62" s="49"/>
      <c r="LNF62" s="47"/>
      <c r="LNG62" s="47"/>
      <c r="LNH62" s="47"/>
      <c r="LNI62" s="47"/>
      <c r="LNJ62" s="47"/>
      <c r="LNK62" s="79"/>
      <c r="LNL62" s="70"/>
      <c r="LNM62" s="80"/>
      <c r="LNN62" s="49"/>
      <c r="LNO62" s="49"/>
      <c r="LNP62" s="47"/>
      <c r="LNQ62" s="47"/>
      <c r="LNR62" s="47"/>
      <c r="LNS62" s="47"/>
      <c r="LNT62" s="47"/>
      <c r="LNU62" s="79"/>
      <c r="LNV62" s="70"/>
      <c r="LNW62" s="80"/>
      <c r="LNX62" s="49"/>
      <c r="LNY62" s="49"/>
      <c r="LNZ62" s="47"/>
      <c r="LOA62" s="47"/>
      <c r="LOB62" s="47"/>
      <c r="LOC62" s="47"/>
      <c r="LOD62" s="47"/>
      <c r="LOE62" s="79"/>
      <c r="LOF62" s="70"/>
      <c r="LOG62" s="80"/>
      <c r="LOH62" s="49"/>
      <c r="LOI62" s="49"/>
      <c r="LOJ62" s="47"/>
      <c r="LOK62" s="47"/>
      <c r="LOL62" s="47"/>
      <c r="LOM62" s="47"/>
      <c r="LON62" s="47"/>
      <c r="LOO62" s="79"/>
      <c r="LOP62" s="70"/>
      <c r="LOQ62" s="80"/>
      <c r="LOR62" s="49"/>
      <c r="LOS62" s="49"/>
      <c r="LOT62" s="47"/>
      <c r="LOU62" s="47"/>
      <c r="LOV62" s="47"/>
      <c r="LOW62" s="47"/>
      <c r="LOX62" s="47"/>
      <c r="LOY62" s="79"/>
      <c r="LOZ62" s="70"/>
      <c r="LPA62" s="80"/>
      <c r="LPB62" s="49"/>
      <c r="LPC62" s="49"/>
      <c r="LPD62" s="47"/>
      <c r="LPE62" s="47"/>
      <c r="LPF62" s="47"/>
      <c r="LPG62" s="47"/>
      <c r="LPH62" s="47"/>
      <c r="LPI62" s="79"/>
      <c r="LPJ62" s="70"/>
      <c r="LPK62" s="80"/>
      <c r="LPL62" s="49"/>
      <c r="LPM62" s="49"/>
      <c r="LPN62" s="47"/>
      <c r="LPO62" s="47"/>
      <c r="LPP62" s="47"/>
      <c r="LPQ62" s="47"/>
      <c r="LPR62" s="47"/>
      <c r="LPS62" s="79"/>
      <c r="LPT62" s="70"/>
      <c r="LPU62" s="80"/>
      <c r="LPV62" s="49"/>
      <c r="LPW62" s="49"/>
      <c r="LPX62" s="47"/>
      <c r="LPY62" s="47"/>
      <c r="LPZ62" s="47"/>
      <c r="LQA62" s="47"/>
      <c r="LQB62" s="47"/>
      <c r="LQC62" s="79"/>
      <c r="LQD62" s="70"/>
      <c r="LQE62" s="80"/>
      <c r="LQF62" s="49"/>
      <c r="LQG62" s="49"/>
      <c r="LQH62" s="47"/>
      <c r="LQI62" s="47"/>
      <c r="LQJ62" s="47"/>
      <c r="LQK62" s="47"/>
      <c r="LQL62" s="47"/>
      <c r="LQM62" s="79"/>
      <c r="LQN62" s="70"/>
      <c r="LQO62" s="80"/>
      <c r="LQP62" s="49"/>
      <c r="LQQ62" s="49"/>
      <c r="LQR62" s="47"/>
      <c r="LQS62" s="47"/>
      <c r="LQT62" s="47"/>
      <c r="LQU62" s="47"/>
      <c r="LQV62" s="47"/>
      <c r="LQW62" s="79"/>
      <c r="LQX62" s="70"/>
      <c r="LQY62" s="80"/>
      <c r="LQZ62" s="49"/>
      <c r="LRA62" s="49"/>
      <c r="LRB62" s="47"/>
      <c r="LRC62" s="47"/>
      <c r="LRD62" s="47"/>
      <c r="LRE62" s="47"/>
      <c r="LRF62" s="47"/>
      <c r="LRG62" s="79"/>
      <c r="LRH62" s="70"/>
      <c r="LRI62" s="80"/>
      <c r="LRJ62" s="49"/>
      <c r="LRK62" s="49"/>
      <c r="LRL62" s="47"/>
      <c r="LRM62" s="47"/>
      <c r="LRN62" s="47"/>
      <c r="LRO62" s="47"/>
      <c r="LRP62" s="47"/>
      <c r="LRQ62" s="79"/>
      <c r="LRR62" s="70"/>
      <c r="LRS62" s="80"/>
      <c r="LRT62" s="49"/>
      <c r="LRU62" s="49"/>
      <c r="LRV62" s="47"/>
      <c r="LRW62" s="47"/>
      <c r="LRX62" s="47"/>
      <c r="LRY62" s="47"/>
      <c r="LRZ62" s="47"/>
      <c r="LSA62" s="79"/>
      <c r="LSB62" s="70"/>
      <c r="LSC62" s="80"/>
      <c r="LSD62" s="49"/>
      <c r="LSE62" s="49"/>
      <c r="LSF62" s="47"/>
      <c r="LSG62" s="47"/>
      <c r="LSH62" s="47"/>
      <c r="LSI62" s="47"/>
      <c r="LSJ62" s="47"/>
      <c r="LSK62" s="79"/>
      <c r="LSL62" s="70"/>
      <c r="LSM62" s="80"/>
      <c r="LSN62" s="49"/>
      <c r="LSO62" s="49"/>
      <c r="LSP62" s="47"/>
      <c r="LSQ62" s="47"/>
      <c r="LSR62" s="47"/>
      <c r="LSS62" s="47"/>
      <c r="LST62" s="47"/>
      <c r="LSU62" s="79"/>
      <c r="LSV62" s="70"/>
      <c r="LSW62" s="80"/>
      <c r="LSX62" s="49"/>
      <c r="LSY62" s="49"/>
      <c r="LSZ62" s="47"/>
      <c r="LTA62" s="47"/>
      <c r="LTB62" s="47"/>
      <c r="LTC62" s="47"/>
      <c r="LTD62" s="47"/>
      <c r="LTE62" s="79"/>
      <c r="LTF62" s="70"/>
      <c r="LTG62" s="80"/>
      <c r="LTH62" s="49"/>
      <c r="LTI62" s="49"/>
      <c r="LTJ62" s="47"/>
      <c r="LTK62" s="47"/>
      <c r="LTL62" s="47"/>
      <c r="LTM62" s="47"/>
      <c r="LTN62" s="47"/>
      <c r="LTO62" s="79"/>
      <c r="LTP62" s="70"/>
      <c r="LTQ62" s="80"/>
      <c r="LTR62" s="49"/>
      <c r="LTS62" s="49"/>
      <c r="LTT62" s="47"/>
      <c r="LTU62" s="47"/>
      <c r="LTV62" s="47"/>
      <c r="LTW62" s="47"/>
      <c r="LTX62" s="47"/>
      <c r="LTY62" s="79"/>
      <c r="LTZ62" s="70"/>
      <c r="LUA62" s="80"/>
      <c r="LUB62" s="49"/>
      <c r="LUC62" s="49"/>
      <c r="LUD62" s="47"/>
      <c r="LUE62" s="47"/>
      <c r="LUF62" s="47"/>
      <c r="LUG62" s="47"/>
      <c r="LUH62" s="47"/>
      <c r="LUI62" s="79"/>
      <c r="LUJ62" s="70"/>
      <c r="LUK62" s="80"/>
      <c r="LUL62" s="49"/>
      <c r="LUM62" s="49"/>
      <c r="LUN62" s="47"/>
      <c r="LUO62" s="47"/>
      <c r="LUP62" s="47"/>
      <c r="LUQ62" s="47"/>
      <c r="LUR62" s="47"/>
      <c r="LUS62" s="79"/>
      <c r="LUT62" s="70"/>
      <c r="LUU62" s="80"/>
      <c r="LUV62" s="49"/>
      <c r="LUW62" s="49"/>
      <c r="LUX62" s="47"/>
      <c r="LUY62" s="47"/>
      <c r="LUZ62" s="47"/>
      <c r="LVA62" s="47"/>
      <c r="LVB62" s="47"/>
      <c r="LVC62" s="79"/>
      <c r="LVD62" s="70"/>
      <c r="LVE62" s="80"/>
      <c r="LVF62" s="49"/>
      <c r="LVG62" s="49"/>
      <c r="LVH62" s="47"/>
      <c r="LVI62" s="47"/>
      <c r="LVJ62" s="47"/>
      <c r="LVK62" s="47"/>
      <c r="LVL62" s="47"/>
      <c r="LVM62" s="79"/>
      <c r="LVN62" s="70"/>
      <c r="LVO62" s="80"/>
      <c r="LVP62" s="49"/>
      <c r="LVQ62" s="49"/>
      <c r="LVR62" s="47"/>
      <c r="LVS62" s="47"/>
      <c r="LVT62" s="47"/>
      <c r="LVU62" s="47"/>
      <c r="LVV62" s="47"/>
      <c r="LVW62" s="79"/>
      <c r="LVX62" s="70"/>
      <c r="LVY62" s="80"/>
      <c r="LVZ62" s="49"/>
      <c r="LWA62" s="49"/>
      <c r="LWB62" s="47"/>
      <c r="LWC62" s="47"/>
      <c r="LWD62" s="47"/>
      <c r="LWE62" s="47"/>
      <c r="LWF62" s="47"/>
      <c r="LWG62" s="79"/>
      <c r="LWH62" s="70"/>
      <c r="LWI62" s="80"/>
      <c r="LWJ62" s="49"/>
      <c r="LWK62" s="49"/>
      <c r="LWL62" s="47"/>
      <c r="LWM62" s="47"/>
      <c r="LWN62" s="47"/>
      <c r="LWO62" s="47"/>
      <c r="LWP62" s="47"/>
      <c r="LWQ62" s="79"/>
      <c r="LWR62" s="70"/>
      <c r="LWS62" s="80"/>
      <c r="LWT62" s="49"/>
      <c r="LWU62" s="49"/>
      <c r="LWV62" s="47"/>
      <c r="LWW62" s="47"/>
      <c r="LWX62" s="47"/>
      <c r="LWY62" s="47"/>
      <c r="LWZ62" s="47"/>
      <c r="LXA62" s="79"/>
      <c r="LXB62" s="70"/>
      <c r="LXC62" s="80"/>
      <c r="LXD62" s="49"/>
      <c r="LXE62" s="49"/>
      <c r="LXF62" s="47"/>
      <c r="LXG62" s="47"/>
      <c r="LXH62" s="47"/>
      <c r="LXI62" s="47"/>
      <c r="LXJ62" s="47"/>
      <c r="LXK62" s="79"/>
      <c r="LXL62" s="70"/>
      <c r="LXM62" s="80"/>
      <c r="LXN62" s="49"/>
      <c r="LXO62" s="49"/>
      <c r="LXP62" s="47"/>
      <c r="LXQ62" s="47"/>
      <c r="LXR62" s="47"/>
      <c r="LXS62" s="47"/>
      <c r="LXT62" s="47"/>
      <c r="LXU62" s="79"/>
      <c r="LXV62" s="70"/>
      <c r="LXW62" s="80"/>
      <c r="LXX62" s="49"/>
      <c r="LXY62" s="49"/>
      <c r="LXZ62" s="47"/>
      <c r="LYA62" s="47"/>
      <c r="LYB62" s="47"/>
      <c r="LYC62" s="47"/>
      <c r="LYD62" s="47"/>
      <c r="LYE62" s="79"/>
      <c r="LYF62" s="70"/>
      <c r="LYG62" s="80"/>
      <c r="LYH62" s="49"/>
      <c r="LYI62" s="49"/>
      <c r="LYJ62" s="47"/>
      <c r="LYK62" s="47"/>
      <c r="LYL62" s="47"/>
      <c r="LYM62" s="47"/>
      <c r="LYN62" s="47"/>
      <c r="LYO62" s="79"/>
      <c r="LYP62" s="70"/>
      <c r="LYQ62" s="80"/>
      <c r="LYR62" s="49"/>
      <c r="LYS62" s="49"/>
      <c r="LYT62" s="47"/>
      <c r="LYU62" s="47"/>
      <c r="LYV62" s="47"/>
      <c r="LYW62" s="47"/>
      <c r="LYX62" s="47"/>
      <c r="LYY62" s="79"/>
      <c r="LYZ62" s="70"/>
      <c r="LZA62" s="80"/>
      <c r="LZB62" s="49"/>
      <c r="LZC62" s="49"/>
      <c r="LZD62" s="47"/>
      <c r="LZE62" s="47"/>
      <c r="LZF62" s="47"/>
      <c r="LZG62" s="47"/>
      <c r="LZH62" s="47"/>
      <c r="LZI62" s="79"/>
      <c r="LZJ62" s="70"/>
      <c r="LZK62" s="80"/>
      <c r="LZL62" s="49"/>
      <c r="LZM62" s="49"/>
      <c r="LZN62" s="47"/>
      <c r="LZO62" s="47"/>
      <c r="LZP62" s="47"/>
      <c r="LZQ62" s="47"/>
      <c r="LZR62" s="47"/>
      <c r="LZS62" s="79"/>
      <c r="LZT62" s="70"/>
      <c r="LZU62" s="80"/>
      <c r="LZV62" s="49"/>
      <c r="LZW62" s="49"/>
      <c r="LZX62" s="47"/>
      <c r="LZY62" s="47"/>
      <c r="LZZ62" s="47"/>
      <c r="MAA62" s="47"/>
      <c r="MAB62" s="47"/>
      <c r="MAC62" s="79"/>
      <c r="MAD62" s="70"/>
      <c r="MAE62" s="80"/>
      <c r="MAF62" s="49"/>
      <c r="MAG62" s="49"/>
      <c r="MAH62" s="47"/>
      <c r="MAI62" s="47"/>
      <c r="MAJ62" s="47"/>
      <c r="MAK62" s="47"/>
      <c r="MAL62" s="47"/>
      <c r="MAM62" s="79"/>
      <c r="MAN62" s="70"/>
      <c r="MAO62" s="80"/>
      <c r="MAP62" s="49"/>
      <c r="MAQ62" s="49"/>
      <c r="MAR62" s="47"/>
      <c r="MAS62" s="47"/>
      <c r="MAT62" s="47"/>
      <c r="MAU62" s="47"/>
      <c r="MAV62" s="47"/>
      <c r="MAW62" s="79"/>
      <c r="MAX62" s="70"/>
      <c r="MAY62" s="80"/>
      <c r="MAZ62" s="49"/>
      <c r="MBA62" s="49"/>
      <c r="MBB62" s="47"/>
      <c r="MBC62" s="47"/>
      <c r="MBD62" s="47"/>
      <c r="MBE62" s="47"/>
      <c r="MBF62" s="47"/>
      <c r="MBG62" s="79"/>
      <c r="MBH62" s="70"/>
      <c r="MBI62" s="80"/>
      <c r="MBJ62" s="49"/>
      <c r="MBK62" s="49"/>
      <c r="MBL62" s="47"/>
      <c r="MBM62" s="47"/>
      <c r="MBN62" s="47"/>
      <c r="MBO62" s="47"/>
      <c r="MBP62" s="47"/>
      <c r="MBQ62" s="79"/>
      <c r="MBR62" s="70"/>
      <c r="MBS62" s="80"/>
      <c r="MBT62" s="49"/>
      <c r="MBU62" s="49"/>
      <c r="MBV62" s="47"/>
      <c r="MBW62" s="47"/>
      <c r="MBX62" s="47"/>
      <c r="MBY62" s="47"/>
      <c r="MBZ62" s="47"/>
      <c r="MCA62" s="79"/>
      <c r="MCB62" s="70"/>
      <c r="MCC62" s="80"/>
      <c r="MCD62" s="49"/>
      <c r="MCE62" s="49"/>
      <c r="MCF62" s="47"/>
      <c r="MCG62" s="47"/>
      <c r="MCH62" s="47"/>
      <c r="MCI62" s="47"/>
      <c r="MCJ62" s="47"/>
      <c r="MCK62" s="79"/>
      <c r="MCL62" s="70"/>
      <c r="MCM62" s="80"/>
      <c r="MCN62" s="49"/>
      <c r="MCO62" s="49"/>
      <c r="MCP62" s="47"/>
      <c r="MCQ62" s="47"/>
      <c r="MCR62" s="47"/>
      <c r="MCS62" s="47"/>
      <c r="MCT62" s="47"/>
      <c r="MCU62" s="79"/>
      <c r="MCV62" s="70"/>
      <c r="MCW62" s="80"/>
      <c r="MCX62" s="49"/>
      <c r="MCY62" s="49"/>
      <c r="MCZ62" s="47"/>
      <c r="MDA62" s="47"/>
      <c r="MDB62" s="47"/>
      <c r="MDC62" s="47"/>
      <c r="MDD62" s="47"/>
      <c r="MDE62" s="79"/>
      <c r="MDF62" s="70"/>
      <c r="MDG62" s="80"/>
      <c r="MDH62" s="49"/>
      <c r="MDI62" s="49"/>
      <c r="MDJ62" s="47"/>
      <c r="MDK62" s="47"/>
      <c r="MDL62" s="47"/>
      <c r="MDM62" s="47"/>
      <c r="MDN62" s="47"/>
      <c r="MDO62" s="79"/>
      <c r="MDP62" s="70"/>
      <c r="MDQ62" s="80"/>
      <c r="MDR62" s="49"/>
      <c r="MDS62" s="49"/>
      <c r="MDT62" s="47"/>
      <c r="MDU62" s="47"/>
      <c r="MDV62" s="47"/>
      <c r="MDW62" s="47"/>
      <c r="MDX62" s="47"/>
      <c r="MDY62" s="79"/>
      <c r="MDZ62" s="70"/>
      <c r="MEA62" s="80"/>
      <c r="MEB62" s="49"/>
      <c r="MEC62" s="49"/>
      <c r="MED62" s="47"/>
      <c r="MEE62" s="47"/>
      <c r="MEF62" s="47"/>
      <c r="MEG62" s="47"/>
      <c r="MEH62" s="47"/>
      <c r="MEI62" s="79"/>
      <c r="MEJ62" s="70"/>
      <c r="MEK62" s="80"/>
      <c r="MEL62" s="49"/>
      <c r="MEM62" s="49"/>
      <c r="MEN62" s="47"/>
      <c r="MEO62" s="47"/>
      <c r="MEP62" s="47"/>
      <c r="MEQ62" s="47"/>
      <c r="MER62" s="47"/>
      <c r="MES62" s="79"/>
      <c r="MET62" s="70"/>
      <c r="MEU62" s="80"/>
      <c r="MEV62" s="49"/>
      <c r="MEW62" s="49"/>
      <c r="MEX62" s="47"/>
      <c r="MEY62" s="47"/>
      <c r="MEZ62" s="47"/>
      <c r="MFA62" s="47"/>
      <c r="MFB62" s="47"/>
      <c r="MFC62" s="79"/>
      <c r="MFD62" s="70"/>
      <c r="MFE62" s="80"/>
      <c r="MFF62" s="49"/>
      <c r="MFG62" s="49"/>
      <c r="MFH62" s="47"/>
      <c r="MFI62" s="47"/>
      <c r="MFJ62" s="47"/>
      <c r="MFK62" s="47"/>
      <c r="MFL62" s="47"/>
      <c r="MFM62" s="79"/>
      <c r="MFN62" s="70"/>
      <c r="MFO62" s="80"/>
      <c r="MFP62" s="49"/>
      <c r="MFQ62" s="49"/>
      <c r="MFR62" s="47"/>
      <c r="MFS62" s="47"/>
      <c r="MFT62" s="47"/>
      <c r="MFU62" s="47"/>
      <c r="MFV62" s="47"/>
      <c r="MFW62" s="79"/>
      <c r="MFX62" s="70"/>
      <c r="MFY62" s="80"/>
      <c r="MFZ62" s="49"/>
      <c r="MGA62" s="49"/>
      <c r="MGB62" s="47"/>
      <c r="MGC62" s="47"/>
      <c r="MGD62" s="47"/>
      <c r="MGE62" s="47"/>
      <c r="MGF62" s="47"/>
      <c r="MGG62" s="79"/>
      <c r="MGH62" s="70"/>
      <c r="MGI62" s="80"/>
      <c r="MGJ62" s="49"/>
      <c r="MGK62" s="49"/>
      <c r="MGL62" s="47"/>
      <c r="MGM62" s="47"/>
      <c r="MGN62" s="47"/>
      <c r="MGO62" s="47"/>
      <c r="MGP62" s="47"/>
      <c r="MGQ62" s="79"/>
      <c r="MGR62" s="70"/>
      <c r="MGS62" s="80"/>
      <c r="MGT62" s="49"/>
      <c r="MGU62" s="49"/>
      <c r="MGV62" s="47"/>
      <c r="MGW62" s="47"/>
      <c r="MGX62" s="47"/>
      <c r="MGY62" s="47"/>
      <c r="MGZ62" s="47"/>
      <c r="MHA62" s="79"/>
      <c r="MHB62" s="70"/>
      <c r="MHC62" s="80"/>
      <c r="MHD62" s="49"/>
      <c r="MHE62" s="49"/>
      <c r="MHF62" s="47"/>
      <c r="MHG62" s="47"/>
      <c r="MHH62" s="47"/>
      <c r="MHI62" s="47"/>
      <c r="MHJ62" s="47"/>
      <c r="MHK62" s="79"/>
      <c r="MHL62" s="70"/>
      <c r="MHM62" s="80"/>
      <c r="MHN62" s="49"/>
      <c r="MHO62" s="49"/>
      <c r="MHP62" s="47"/>
      <c r="MHQ62" s="47"/>
      <c r="MHR62" s="47"/>
      <c r="MHS62" s="47"/>
      <c r="MHT62" s="47"/>
      <c r="MHU62" s="79"/>
      <c r="MHV62" s="70"/>
      <c r="MHW62" s="80"/>
      <c r="MHX62" s="49"/>
      <c r="MHY62" s="49"/>
      <c r="MHZ62" s="47"/>
      <c r="MIA62" s="47"/>
      <c r="MIB62" s="47"/>
      <c r="MIC62" s="47"/>
      <c r="MID62" s="47"/>
      <c r="MIE62" s="79"/>
      <c r="MIF62" s="70"/>
      <c r="MIG62" s="80"/>
      <c r="MIH62" s="49"/>
      <c r="MII62" s="49"/>
      <c r="MIJ62" s="47"/>
      <c r="MIK62" s="47"/>
      <c r="MIL62" s="47"/>
      <c r="MIM62" s="47"/>
      <c r="MIN62" s="47"/>
      <c r="MIO62" s="79"/>
      <c r="MIP62" s="70"/>
      <c r="MIQ62" s="80"/>
      <c r="MIR62" s="49"/>
      <c r="MIS62" s="49"/>
      <c r="MIT62" s="47"/>
      <c r="MIU62" s="47"/>
      <c r="MIV62" s="47"/>
      <c r="MIW62" s="47"/>
      <c r="MIX62" s="47"/>
      <c r="MIY62" s="79"/>
      <c r="MIZ62" s="70"/>
      <c r="MJA62" s="80"/>
      <c r="MJB62" s="49"/>
      <c r="MJC62" s="49"/>
      <c r="MJD62" s="47"/>
      <c r="MJE62" s="47"/>
      <c r="MJF62" s="47"/>
      <c r="MJG62" s="47"/>
      <c r="MJH62" s="47"/>
      <c r="MJI62" s="79"/>
      <c r="MJJ62" s="70"/>
      <c r="MJK62" s="80"/>
      <c r="MJL62" s="49"/>
      <c r="MJM62" s="49"/>
      <c r="MJN62" s="47"/>
      <c r="MJO62" s="47"/>
      <c r="MJP62" s="47"/>
      <c r="MJQ62" s="47"/>
      <c r="MJR62" s="47"/>
      <c r="MJS62" s="79"/>
      <c r="MJT62" s="70"/>
      <c r="MJU62" s="80"/>
      <c r="MJV62" s="49"/>
      <c r="MJW62" s="49"/>
      <c r="MJX62" s="47"/>
      <c r="MJY62" s="47"/>
      <c r="MJZ62" s="47"/>
      <c r="MKA62" s="47"/>
      <c r="MKB62" s="47"/>
      <c r="MKC62" s="79"/>
      <c r="MKD62" s="70"/>
      <c r="MKE62" s="80"/>
      <c r="MKF62" s="49"/>
      <c r="MKG62" s="49"/>
      <c r="MKH62" s="47"/>
      <c r="MKI62" s="47"/>
      <c r="MKJ62" s="47"/>
      <c r="MKK62" s="47"/>
      <c r="MKL62" s="47"/>
      <c r="MKM62" s="79"/>
      <c r="MKN62" s="70"/>
      <c r="MKO62" s="80"/>
      <c r="MKP62" s="49"/>
      <c r="MKQ62" s="49"/>
      <c r="MKR62" s="47"/>
      <c r="MKS62" s="47"/>
      <c r="MKT62" s="47"/>
      <c r="MKU62" s="47"/>
      <c r="MKV62" s="47"/>
      <c r="MKW62" s="79"/>
      <c r="MKX62" s="70"/>
      <c r="MKY62" s="80"/>
      <c r="MKZ62" s="49"/>
      <c r="MLA62" s="49"/>
      <c r="MLB62" s="47"/>
      <c r="MLC62" s="47"/>
      <c r="MLD62" s="47"/>
      <c r="MLE62" s="47"/>
      <c r="MLF62" s="47"/>
      <c r="MLG62" s="79"/>
      <c r="MLH62" s="70"/>
      <c r="MLI62" s="80"/>
      <c r="MLJ62" s="49"/>
      <c r="MLK62" s="49"/>
      <c r="MLL62" s="47"/>
      <c r="MLM62" s="47"/>
      <c r="MLN62" s="47"/>
      <c r="MLO62" s="47"/>
      <c r="MLP62" s="47"/>
      <c r="MLQ62" s="79"/>
      <c r="MLR62" s="70"/>
      <c r="MLS62" s="80"/>
      <c r="MLT62" s="49"/>
      <c r="MLU62" s="49"/>
      <c r="MLV62" s="47"/>
      <c r="MLW62" s="47"/>
      <c r="MLX62" s="47"/>
      <c r="MLY62" s="47"/>
      <c r="MLZ62" s="47"/>
      <c r="MMA62" s="79"/>
      <c r="MMB62" s="70"/>
      <c r="MMC62" s="80"/>
      <c r="MMD62" s="49"/>
      <c r="MME62" s="49"/>
      <c r="MMF62" s="47"/>
      <c r="MMG62" s="47"/>
      <c r="MMH62" s="47"/>
      <c r="MMI62" s="47"/>
      <c r="MMJ62" s="47"/>
      <c r="MMK62" s="79"/>
      <c r="MML62" s="70"/>
      <c r="MMM62" s="80"/>
      <c r="MMN62" s="49"/>
      <c r="MMO62" s="49"/>
      <c r="MMP62" s="47"/>
      <c r="MMQ62" s="47"/>
      <c r="MMR62" s="47"/>
      <c r="MMS62" s="47"/>
      <c r="MMT62" s="47"/>
      <c r="MMU62" s="79"/>
      <c r="MMV62" s="70"/>
      <c r="MMW62" s="80"/>
      <c r="MMX62" s="49"/>
      <c r="MMY62" s="49"/>
      <c r="MMZ62" s="47"/>
      <c r="MNA62" s="47"/>
      <c r="MNB62" s="47"/>
      <c r="MNC62" s="47"/>
      <c r="MND62" s="47"/>
      <c r="MNE62" s="79"/>
      <c r="MNF62" s="70"/>
      <c r="MNG62" s="80"/>
      <c r="MNH62" s="49"/>
      <c r="MNI62" s="49"/>
      <c r="MNJ62" s="47"/>
      <c r="MNK62" s="47"/>
      <c r="MNL62" s="47"/>
      <c r="MNM62" s="47"/>
      <c r="MNN62" s="47"/>
      <c r="MNO62" s="79"/>
      <c r="MNP62" s="70"/>
      <c r="MNQ62" s="80"/>
      <c r="MNR62" s="49"/>
      <c r="MNS62" s="49"/>
      <c r="MNT62" s="47"/>
      <c r="MNU62" s="47"/>
      <c r="MNV62" s="47"/>
      <c r="MNW62" s="47"/>
      <c r="MNX62" s="47"/>
      <c r="MNY62" s="79"/>
      <c r="MNZ62" s="70"/>
      <c r="MOA62" s="80"/>
      <c r="MOB62" s="49"/>
      <c r="MOC62" s="49"/>
      <c r="MOD62" s="47"/>
      <c r="MOE62" s="47"/>
      <c r="MOF62" s="47"/>
      <c r="MOG62" s="47"/>
      <c r="MOH62" s="47"/>
      <c r="MOI62" s="79"/>
      <c r="MOJ62" s="70"/>
      <c r="MOK62" s="80"/>
      <c r="MOL62" s="49"/>
      <c r="MOM62" s="49"/>
      <c r="MON62" s="47"/>
      <c r="MOO62" s="47"/>
      <c r="MOP62" s="47"/>
      <c r="MOQ62" s="47"/>
      <c r="MOR62" s="47"/>
      <c r="MOS62" s="79"/>
      <c r="MOT62" s="70"/>
      <c r="MOU62" s="80"/>
      <c r="MOV62" s="49"/>
      <c r="MOW62" s="49"/>
      <c r="MOX62" s="47"/>
      <c r="MOY62" s="47"/>
      <c r="MOZ62" s="47"/>
      <c r="MPA62" s="47"/>
      <c r="MPB62" s="47"/>
      <c r="MPC62" s="79"/>
      <c r="MPD62" s="70"/>
      <c r="MPE62" s="80"/>
      <c r="MPF62" s="49"/>
      <c r="MPG62" s="49"/>
      <c r="MPH62" s="47"/>
      <c r="MPI62" s="47"/>
      <c r="MPJ62" s="47"/>
      <c r="MPK62" s="47"/>
      <c r="MPL62" s="47"/>
      <c r="MPM62" s="79"/>
      <c r="MPN62" s="70"/>
      <c r="MPO62" s="80"/>
      <c r="MPP62" s="49"/>
      <c r="MPQ62" s="49"/>
      <c r="MPR62" s="47"/>
      <c r="MPS62" s="47"/>
      <c r="MPT62" s="47"/>
      <c r="MPU62" s="47"/>
      <c r="MPV62" s="47"/>
      <c r="MPW62" s="79"/>
      <c r="MPX62" s="70"/>
      <c r="MPY62" s="80"/>
      <c r="MPZ62" s="49"/>
      <c r="MQA62" s="49"/>
      <c r="MQB62" s="47"/>
      <c r="MQC62" s="47"/>
      <c r="MQD62" s="47"/>
      <c r="MQE62" s="47"/>
      <c r="MQF62" s="47"/>
      <c r="MQG62" s="79"/>
      <c r="MQH62" s="70"/>
      <c r="MQI62" s="80"/>
      <c r="MQJ62" s="49"/>
      <c r="MQK62" s="49"/>
      <c r="MQL62" s="47"/>
      <c r="MQM62" s="47"/>
      <c r="MQN62" s="47"/>
      <c r="MQO62" s="47"/>
      <c r="MQP62" s="47"/>
      <c r="MQQ62" s="79"/>
      <c r="MQR62" s="70"/>
      <c r="MQS62" s="80"/>
      <c r="MQT62" s="49"/>
      <c r="MQU62" s="49"/>
      <c r="MQV62" s="47"/>
      <c r="MQW62" s="47"/>
      <c r="MQX62" s="47"/>
      <c r="MQY62" s="47"/>
      <c r="MQZ62" s="47"/>
      <c r="MRA62" s="79"/>
      <c r="MRB62" s="70"/>
      <c r="MRC62" s="80"/>
      <c r="MRD62" s="49"/>
      <c r="MRE62" s="49"/>
      <c r="MRF62" s="47"/>
      <c r="MRG62" s="47"/>
      <c r="MRH62" s="47"/>
      <c r="MRI62" s="47"/>
      <c r="MRJ62" s="47"/>
      <c r="MRK62" s="79"/>
      <c r="MRL62" s="70"/>
      <c r="MRM62" s="80"/>
      <c r="MRN62" s="49"/>
      <c r="MRO62" s="49"/>
      <c r="MRP62" s="47"/>
      <c r="MRQ62" s="47"/>
      <c r="MRR62" s="47"/>
      <c r="MRS62" s="47"/>
      <c r="MRT62" s="47"/>
      <c r="MRU62" s="79"/>
      <c r="MRV62" s="70"/>
      <c r="MRW62" s="80"/>
      <c r="MRX62" s="49"/>
      <c r="MRY62" s="49"/>
      <c r="MRZ62" s="47"/>
      <c r="MSA62" s="47"/>
      <c r="MSB62" s="47"/>
      <c r="MSC62" s="47"/>
      <c r="MSD62" s="47"/>
      <c r="MSE62" s="79"/>
      <c r="MSF62" s="70"/>
      <c r="MSG62" s="80"/>
      <c r="MSH62" s="49"/>
      <c r="MSI62" s="49"/>
      <c r="MSJ62" s="47"/>
      <c r="MSK62" s="47"/>
      <c r="MSL62" s="47"/>
      <c r="MSM62" s="47"/>
      <c r="MSN62" s="47"/>
      <c r="MSO62" s="79"/>
      <c r="MSP62" s="70"/>
      <c r="MSQ62" s="80"/>
      <c r="MSR62" s="49"/>
      <c r="MSS62" s="49"/>
      <c r="MST62" s="47"/>
      <c r="MSU62" s="47"/>
      <c r="MSV62" s="47"/>
      <c r="MSW62" s="47"/>
      <c r="MSX62" s="47"/>
      <c r="MSY62" s="79"/>
      <c r="MSZ62" s="70"/>
      <c r="MTA62" s="80"/>
      <c r="MTB62" s="49"/>
      <c r="MTC62" s="49"/>
      <c r="MTD62" s="47"/>
      <c r="MTE62" s="47"/>
      <c r="MTF62" s="47"/>
      <c r="MTG62" s="47"/>
      <c r="MTH62" s="47"/>
      <c r="MTI62" s="79"/>
      <c r="MTJ62" s="70"/>
      <c r="MTK62" s="80"/>
      <c r="MTL62" s="49"/>
      <c r="MTM62" s="49"/>
      <c r="MTN62" s="47"/>
      <c r="MTO62" s="47"/>
      <c r="MTP62" s="47"/>
      <c r="MTQ62" s="47"/>
      <c r="MTR62" s="47"/>
      <c r="MTS62" s="79"/>
      <c r="MTT62" s="70"/>
      <c r="MTU62" s="80"/>
      <c r="MTV62" s="49"/>
      <c r="MTW62" s="49"/>
      <c r="MTX62" s="47"/>
      <c r="MTY62" s="47"/>
      <c r="MTZ62" s="47"/>
      <c r="MUA62" s="47"/>
      <c r="MUB62" s="47"/>
      <c r="MUC62" s="79"/>
      <c r="MUD62" s="70"/>
      <c r="MUE62" s="80"/>
      <c r="MUF62" s="49"/>
      <c r="MUG62" s="49"/>
      <c r="MUH62" s="47"/>
      <c r="MUI62" s="47"/>
      <c r="MUJ62" s="47"/>
      <c r="MUK62" s="47"/>
      <c r="MUL62" s="47"/>
      <c r="MUM62" s="79"/>
      <c r="MUN62" s="70"/>
      <c r="MUO62" s="80"/>
      <c r="MUP62" s="49"/>
      <c r="MUQ62" s="49"/>
      <c r="MUR62" s="47"/>
      <c r="MUS62" s="47"/>
      <c r="MUT62" s="47"/>
      <c r="MUU62" s="47"/>
      <c r="MUV62" s="47"/>
      <c r="MUW62" s="79"/>
      <c r="MUX62" s="70"/>
      <c r="MUY62" s="80"/>
      <c r="MUZ62" s="49"/>
      <c r="MVA62" s="49"/>
      <c r="MVB62" s="47"/>
      <c r="MVC62" s="47"/>
      <c r="MVD62" s="47"/>
      <c r="MVE62" s="47"/>
      <c r="MVF62" s="47"/>
      <c r="MVG62" s="79"/>
      <c r="MVH62" s="70"/>
      <c r="MVI62" s="80"/>
      <c r="MVJ62" s="49"/>
      <c r="MVK62" s="49"/>
      <c r="MVL62" s="47"/>
      <c r="MVM62" s="47"/>
      <c r="MVN62" s="47"/>
      <c r="MVO62" s="47"/>
      <c r="MVP62" s="47"/>
      <c r="MVQ62" s="79"/>
      <c r="MVR62" s="70"/>
      <c r="MVS62" s="80"/>
      <c r="MVT62" s="49"/>
      <c r="MVU62" s="49"/>
      <c r="MVV62" s="47"/>
      <c r="MVW62" s="47"/>
      <c r="MVX62" s="47"/>
      <c r="MVY62" s="47"/>
      <c r="MVZ62" s="47"/>
      <c r="MWA62" s="79"/>
      <c r="MWB62" s="70"/>
      <c r="MWC62" s="80"/>
      <c r="MWD62" s="49"/>
      <c r="MWE62" s="49"/>
      <c r="MWF62" s="47"/>
      <c r="MWG62" s="47"/>
      <c r="MWH62" s="47"/>
      <c r="MWI62" s="47"/>
      <c r="MWJ62" s="47"/>
      <c r="MWK62" s="79"/>
      <c r="MWL62" s="70"/>
      <c r="MWM62" s="80"/>
      <c r="MWN62" s="49"/>
      <c r="MWO62" s="49"/>
      <c r="MWP62" s="47"/>
      <c r="MWQ62" s="47"/>
      <c r="MWR62" s="47"/>
      <c r="MWS62" s="47"/>
      <c r="MWT62" s="47"/>
      <c r="MWU62" s="79"/>
      <c r="MWV62" s="70"/>
      <c r="MWW62" s="80"/>
      <c r="MWX62" s="49"/>
      <c r="MWY62" s="49"/>
      <c r="MWZ62" s="47"/>
      <c r="MXA62" s="47"/>
      <c r="MXB62" s="47"/>
      <c r="MXC62" s="47"/>
      <c r="MXD62" s="47"/>
      <c r="MXE62" s="79"/>
      <c r="MXF62" s="70"/>
      <c r="MXG62" s="80"/>
      <c r="MXH62" s="49"/>
      <c r="MXI62" s="49"/>
      <c r="MXJ62" s="47"/>
      <c r="MXK62" s="47"/>
      <c r="MXL62" s="47"/>
      <c r="MXM62" s="47"/>
      <c r="MXN62" s="47"/>
      <c r="MXO62" s="79"/>
      <c r="MXP62" s="70"/>
      <c r="MXQ62" s="80"/>
      <c r="MXR62" s="49"/>
      <c r="MXS62" s="49"/>
      <c r="MXT62" s="47"/>
      <c r="MXU62" s="47"/>
      <c r="MXV62" s="47"/>
      <c r="MXW62" s="47"/>
      <c r="MXX62" s="47"/>
      <c r="MXY62" s="79"/>
      <c r="MXZ62" s="70"/>
      <c r="MYA62" s="80"/>
      <c r="MYB62" s="49"/>
      <c r="MYC62" s="49"/>
      <c r="MYD62" s="47"/>
      <c r="MYE62" s="47"/>
      <c r="MYF62" s="47"/>
      <c r="MYG62" s="47"/>
      <c r="MYH62" s="47"/>
      <c r="MYI62" s="79"/>
      <c r="MYJ62" s="70"/>
      <c r="MYK62" s="80"/>
      <c r="MYL62" s="49"/>
      <c r="MYM62" s="49"/>
      <c r="MYN62" s="47"/>
      <c r="MYO62" s="47"/>
      <c r="MYP62" s="47"/>
      <c r="MYQ62" s="47"/>
      <c r="MYR62" s="47"/>
      <c r="MYS62" s="79"/>
      <c r="MYT62" s="70"/>
      <c r="MYU62" s="80"/>
      <c r="MYV62" s="49"/>
      <c r="MYW62" s="49"/>
      <c r="MYX62" s="47"/>
      <c r="MYY62" s="47"/>
      <c r="MYZ62" s="47"/>
      <c r="MZA62" s="47"/>
      <c r="MZB62" s="47"/>
      <c r="MZC62" s="79"/>
      <c r="MZD62" s="70"/>
      <c r="MZE62" s="80"/>
      <c r="MZF62" s="49"/>
      <c r="MZG62" s="49"/>
      <c r="MZH62" s="47"/>
      <c r="MZI62" s="47"/>
      <c r="MZJ62" s="47"/>
      <c r="MZK62" s="47"/>
      <c r="MZL62" s="47"/>
      <c r="MZM62" s="79"/>
      <c r="MZN62" s="70"/>
      <c r="MZO62" s="80"/>
      <c r="MZP62" s="49"/>
      <c r="MZQ62" s="49"/>
      <c r="MZR62" s="47"/>
      <c r="MZS62" s="47"/>
      <c r="MZT62" s="47"/>
      <c r="MZU62" s="47"/>
      <c r="MZV62" s="47"/>
      <c r="MZW62" s="79"/>
      <c r="MZX62" s="70"/>
      <c r="MZY62" s="80"/>
      <c r="MZZ62" s="49"/>
      <c r="NAA62" s="49"/>
      <c r="NAB62" s="47"/>
      <c r="NAC62" s="47"/>
      <c r="NAD62" s="47"/>
      <c r="NAE62" s="47"/>
      <c r="NAF62" s="47"/>
      <c r="NAG62" s="79"/>
      <c r="NAH62" s="70"/>
      <c r="NAI62" s="80"/>
      <c r="NAJ62" s="49"/>
      <c r="NAK62" s="49"/>
      <c r="NAL62" s="47"/>
      <c r="NAM62" s="47"/>
      <c r="NAN62" s="47"/>
      <c r="NAO62" s="47"/>
      <c r="NAP62" s="47"/>
      <c r="NAQ62" s="79"/>
      <c r="NAR62" s="70"/>
      <c r="NAS62" s="80"/>
      <c r="NAT62" s="49"/>
      <c r="NAU62" s="49"/>
      <c r="NAV62" s="47"/>
      <c r="NAW62" s="47"/>
      <c r="NAX62" s="47"/>
      <c r="NAY62" s="47"/>
      <c r="NAZ62" s="47"/>
      <c r="NBA62" s="79"/>
      <c r="NBB62" s="70"/>
      <c r="NBC62" s="80"/>
      <c r="NBD62" s="49"/>
      <c r="NBE62" s="49"/>
      <c r="NBF62" s="47"/>
      <c r="NBG62" s="47"/>
      <c r="NBH62" s="47"/>
      <c r="NBI62" s="47"/>
      <c r="NBJ62" s="47"/>
      <c r="NBK62" s="79"/>
      <c r="NBL62" s="70"/>
      <c r="NBM62" s="80"/>
      <c r="NBN62" s="49"/>
      <c r="NBO62" s="49"/>
      <c r="NBP62" s="47"/>
      <c r="NBQ62" s="47"/>
      <c r="NBR62" s="47"/>
      <c r="NBS62" s="47"/>
      <c r="NBT62" s="47"/>
      <c r="NBU62" s="79"/>
      <c r="NBV62" s="70"/>
      <c r="NBW62" s="80"/>
      <c r="NBX62" s="49"/>
      <c r="NBY62" s="49"/>
      <c r="NBZ62" s="47"/>
      <c r="NCA62" s="47"/>
      <c r="NCB62" s="47"/>
      <c r="NCC62" s="47"/>
      <c r="NCD62" s="47"/>
      <c r="NCE62" s="79"/>
      <c r="NCF62" s="70"/>
      <c r="NCG62" s="80"/>
      <c r="NCH62" s="49"/>
      <c r="NCI62" s="49"/>
      <c r="NCJ62" s="47"/>
      <c r="NCK62" s="47"/>
      <c r="NCL62" s="47"/>
      <c r="NCM62" s="47"/>
      <c r="NCN62" s="47"/>
      <c r="NCO62" s="79"/>
      <c r="NCP62" s="70"/>
      <c r="NCQ62" s="80"/>
      <c r="NCR62" s="49"/>
      <c r="NCS62" s="49"/>
      <c r="NCT62" s="47"/>
      <c r="NCU62" s="47"/>
      <c r="NCV62" s="47"/>
      <c r="NCW62" s="47"/>
      <c r="NCX62" s="47"/>
      <c r="NCY62" s="79"/>
      <c r="NCZ62" s="70"/>
      <c r="NDA62" s="80"/>
      <c r="NDB62" s="49"/>
      <c r="NDC62" s="49"/>
      <c r="NDD62" s="47"/>
      <c r="NDE62" s="47"/>
      <c r="NDF62" s="47"/>
      <c r="NDG62" s="47"/>
      <c r="NDH62" s="47"/>
      <c r="NDI62" s="79"/>
      <c r="NDJ62" s="70"/>
      <c r="NDK62" s="80"/>
      <c r="NDL62" s="49"/>
      <c r="NDM62" s="49"/>
      <c r="NDN62" s="47"/>
      <c r="NDO62" s="47"/>
      <c r="NDP62" s="47"/>
      <c r="NDQ62" s="47"/>
      <c r="NDR62" s="47"/>
      <c r="NDS62" s="79"/>
      <c r="NDT62" s="70"/>
      <c r="NDU62" s="80"/>
      <c r="NDV62" s="49"/>
      <c r="NDW62" s="49"/>
      <c r="NDX62" s="47"/>
      <c r="NDY62" s="47"/>
      <c r="NDZ62" s="47"/>
      <c r="NEA62" s="47"/>
      <c r="NEB62" s="47"/>
      <c r="NEC62" s="79"/>
      <c r="NED62" s="70"/>
      <c r="NEE62" s="80"/>
      <c r="NEF62" s="49"/>
      <c r="NEG62" s="49"/>
      <c r="NEH62" s="47"/>
      <c r="NEI62" s="47"/>
      <c r="NEJ62" s="47"/>
      <c r="NEK62" s="47"/>
      <c r="NEL62" s="47"/>
      <c r="NEM62" s="79"/>
      <c r="NEN62" s="70"/>
      <c r="NEO62" s="80"/>
      <c r="NEP62" s="49"/>
      <c r="NEQ62" s="49"/>
      <c r="NER62" s="47"/>
      <c r="NES62" s="47"/>
      <c r="NET62" s="47"/>
      <c r="NEU62" s="47"/>
      <c r="NEV62" s="47"/>
      <c r="NEW62" s="79"/>
      <c r="NEX62" s="70"/>
      <c r="NEY62" s="80"/>
      <c r="NEZ62" s="49"/>
      <c r="NFA62" s="49"/>
      <c r="NFB62" s="47"/>
      <c r="NFC62" s="47"/>
      <c r="NFD62" s="47"/>
      <c r="NFE62" s="47"/>
      <c r="NFF62" s="47"/>
      <c r="NFG62" s="79"/>
      <c r="NFH62" s="70"/>
      <c r="NFI62" s="80"/>
      <c r="NFJ62" s="49"/>
      <c r="NFK62" s="49"/>
      <c r="NFL62" s="47"/>
      <c r="NFM62" s="47"/>
      <c r="NFN62" s="47"/>
      <c r="NFO62" s="47"/>
      <c r="NFP62" s="47"/>
      <c r="NFQ62" s="79"/>
      <c r="NFR62" s="70"/>
      <c r="NFS62" s="80"/>
      <c r="NFT62" s="49"/>
      <c r="NFU62" s="49"/>
      <c r="NFV62" s="47"/>
      <c r="NFW62" s="47"/>
      <c r="NFX62" s="47"/>
      <c r="NFY62" s="47"/>
      <c r="NFZ62" s="47"/>
      <c r="NGA62" s="79"/>
      <c r="NGB62" s="70"/>
      <c r="NGC62" s="80"/>
      <c r="NGD62" s="49"/>
      <c r="NGE62" s="49"/>
      <c r="NGF62" s="47"/>
      <c r="NGG62" s="47"/>
      <c r="NGH62" s="47"/>
      <c r="NGI62" s="47"/>
      <c r="NGJ62" s="47"/>
      <c r="NGK62" s="79"/>
      <c r="NGL62" s="70"/>
      <c r="NGM62" s="80"/>
      <c r="NGN62" s="49"/>
      <c r="NGO62" s="49"/>
      <c r="NGP62" s="47"/>
      <c r="NGQ62" s="47"/>
      <c r="NGR62" s="47"/>
      <c r="NGS62" s="47"/>
      <c r="NGT62" s="47"/>
      <c r="NGU62" s="79"/>
      <c r="NGV62" s="70"/>
      <c r="NGW62" s="80"/>
      <c r="NGX62" s="49"/>
      <c r="NGY62" s="49"/>
      <c r="NGZ62" s="47"/>
      <c r="NHA62" s="47"/>
      <c r="NHB62" s="47"/>
      <c r="NHC62" s="47"/>
      <c r="NHD62" s="47"/>
      <c r="NHE62" s="79"/>
      <c r="NHF62" s="70"/>
      <c r="NHG62" s="80"/>
      <c r="NHH62" s="49"/>
      <c r="NHI62" s="49"/>
      <c r="NHJ62" s="47"/>
      <c r="NHK62" s="47"/>
      <c r="NHL62" s="47"/>
      <c r="NHM62" s="47"/>
      <c r="NHN62" s="47"/>
      <c r="NHO62" s="79"/>
      <c r="NHP62" s="70"/>
      <c r="NHQ62" s="80"/>
      <c r="NHR62" s="49"/>
      <c r="NHS62" s="49"/>
      <c r="NHT62" s="47"/>
      <c r="NHU62" s="47"/>
      <c r="NHV62" s="47"/>
      <c r="NHW62" s="47"/>
      <c r="NHX62" s="47"/>
      <c r="NHY62" s="79"/>
      <c r="NHZ62" s="70"/>
      <c r="NIA62" s="80"/>
      <c r="NIB62" s="49"/>
      <c r="NIC62" s="49"/>
      <c r="NID62" s="47"/>
      <c r="NIE62" s="47"/>
      <c r="NIF62" s="47"/>
      <c r="NIG62" s="47"/>
      <c r="NIH62" s="47"/>
      <c r="NII62" s="79"/>
      <c r="NIJ62" s="70"/>
      <c r="NIK62" s="80"/>
      <c r="NIL62" s="49"/>
      <c r="NIM62" s="49"/>
      <c r="NIN62" s="47"/>
      <c r="NIO62" s="47"/>
      <c r="NIP62" s="47"/>
      <c r="NIQ62" s="47"/>
      <c r="NIR62" s="47"/>
      <c r="NIS62" s="79"/>
      <c r="NIT62" s="70"/>
      <c r="NIU62" s="80"/>
      <c r="NIV62" s="49"/>
      <c r="NIW62" s="49"/>
      <c r="NIX62" s="47"/>
      <c r="NIY62" s="47"/>
      <c r="NIZ62" s="47"/>
      <c r="NJA62" s="47"/>
      <c r="NJB62" s="47"/>
      <c r="NJC62" s="79"/>
      <c r="NJD62" s="70"/>
      <c r="NJE62" s="80"/>
      <c r="NJF62" s="49"/>
      <c r="NJG62" s="49"/>
      <c r="NJH62" s="47"/>
      <c r="NJI62" s="47"/>
      <c r="NJJ62" s="47"/>
      <c r="NJK62" s="47"/>
      <c r="NJL62" s="47"/>
      <c r="NJM62" s="79"/>
      <c r="NJN62" s="70"/>
      <c r="NJO62" s="80"/>
      <c r="NJP62" s="49"/>
      <c r="NJQ62" s="49"/>
      <c r="NJR62" s="47"/>
      <c r="NJS62" s="47"/>
      <c r="NJT62" s="47"/>
      <c r="NJU62" s="47"/>
      <c r="NJV62" s="47"/>
      <c r="NJW62" s="79"/>
      <c r="NJX62" s="70"/>
      <c r="NJY62" s="80"/>
      <c r="NJZ62" s="49"/>
      <c r="NKA62" s="49"/>
      <c r="NKB62" s="47"/>
      <c r="NKC62" s="47"/>
      <c r="NKD62" s="47"/>
      <c r="NKE62" s="47"/>
      <c r="NKF62" s="47"/>
      <c r="NKG62" s="79"/>
      <c r="NKH62" s="70"/>
      <c r="NKI62" s="80"/>
      <c r="NKJ62" s="49"/>
      <c r="NKK62" s="49"/>
      <c r="NKL62" s="47"/>
      <c r="NKM62" s="47"/>
      <c r="NKN62" s="47"/>
      <c r="NKO62" s="47"/>
      <c r="NKP62" s="47"/>
      <c r="NKQ62" s="79"/>
      <c r="NKR62" s="70"/>
      <c r="NKS62" s="80"/>
      <c r="NKT62" s="49"/>
      <c r="NKU62" s="49"/>
      <c r="NKV62" s="47"/>
      <c r="NKW62" s="47"/>
      <c r="NKX62" s="47"/>
      <c r="NKY62" s="47"/>
      <c r="NKZ62" s="47"/>
      <c r="NLA62" s="79"/>
      <c r="NLB62" s="70"/>
      <c r="NLC62" s="80"/>
      <c r="NLD62" s="49"/>
      <c r="NLE62" s="49"/>
      <c r="NLF62" s="47"/>
      <c r="NLG62" s="47"/>
      <c r="NLH62" s="47"/>
      <c r="NLI62" s="47"/>
      <c r="NLJ62" s="47"/>
      <c r="NLK62" s="79"/>
      <c r="NLL62" s="70"/>
      <c r="NLM62" s="80"/>
      <c r="NLN62" s="49"/>
      <c r="NLO62" s="49"/>
      <c r="NLP62" s="47"/>
      <c r="NLQ62" s="47"/>
      <c r="NLR62" s="47"/>
      <c r="NLS62" s="47"/>
      <c r="NLT62" s="47"/>
      <c r="NLU62" s="79"/>
      <c r="NLV62" s="70"/>
      <c r="NLW62" s="80"/>
      <c r="NLX62" s="49"/>
      <c r="NLY62" s="49"/>
      <c r="NLZ62" s="47"/>
      <c r="NMA62" s="47"/>
      <c r="NMB62" s="47"/>
      <c r="NMC62" s="47"/>
      <c r="NMD62" s="47"/>
      <c r="NME62" s="79"/>
      <c r="NMF62" s="70"/>
      <c r="NMG62" s="80"/>
      <c r="NMH62" s="49"/>
      <c r="NMI62" s="49"/>
      <c r="NMJ62" s="47"/>
      <c r="NMK62" s="47"/>
      <c r="NML62" s="47"/>
      <c r="NMM62" s="47"/>
      <c r="NMN62" s="47"/>
      <c r="NMO62" s="79"/>
      <c r="NMP62" s="70"/>
      <c r="NMQ62" s="80"/>
      <c r="NMR62" s="49"/>
      <c r="NMS62" s="49"/>
      <c r="NMT62" s="47"/>
      <c r="NMU62" s="47"/>
      <c r="NMV62" s="47"/>
      <c r="NMW62" s="47"/>
      <c r="NMX62" s="47"/>
      <c r="NMY62" s="79"/>
      <c r="NMZ62" s="70"/>
      <c r="NNA62" s="80"/>
      <c r="NNB62" s="49"/>
      <c r="NNC62" s="49"/>
      <c r="NND62" s="47"/>
      <c r="NNE62" s="47"/>
      <c r="NNF62" s="47"/>
      <c r="NNG62" s="47"/>
      <c r="NNH62" s="47"/>
      <c r="NNI62" s="79"/>
      <c r="NNJ62" s="70"/>
      <c r="NNK62" s="80"/>
      <c r="NNL62" s="49"/>
      <c r="NNM62" s="49"/>
      <c r="NNN62" s="47"/>
      <c r="NNO62" s="47"/>
      <c r="NNP62" s="47"/>
      <c r="NNQ62" s="47"/>
      <c r="NNR62" s="47"/>
      <c r="NNS62" s="79"/>
      <c r="NNT62" s="70"/>
      <c r="NNU62" s="80"/>
      <c r="NNV62" s="49"/>
      <c r="NNW62" s="49"/>
      <c r="NNX62" s="47"/>
      <c r="NNY62" s="47"/>
      <c r="NNZ62" s="47"/>
      <c r="NOA62" s="47"/>
      <c r="NOB62" s="47"/>
      <c r="NOC62" s="79"/>
      <c r="NOD62" s="70"/>
      <c r="NOE62" s="80"/>
      <c r="NOF62" s="49"/>
      <c r="NOG62" s="49"/>
      <c r="NOH62" s="47"/>
      <c r="NOI62" s="47"/>
      <c r="NOJ62" s="47"/>
      <c r="NOK62" s="47"/>
      <c r="NOL62" s="47"/>
      <c r="NOM62" s="79"/>
      <c r="NON62" s="70"/>
      <c r="NOO62" s="80"/>
      <c r="NOP62" s="49"/>
      <c r="NOQ62" s="49"/>
      <c r="NOR62" s="47"/>
      <c r="NOS62" s="47"/>
      <c r="NOT62" s="47"/>
      <c r="NOU62" s="47"/>
      <c r="NOV62" s="47"/>
      <c r="NOW62" s="79"/>
      <c r="NOX62" s="70"/>
      <c r="NOY62" s="80"/>
      <c r="NOZ62" s="49"/>
      <c r="NPA62" s="49"/>
      <c r="NPB62" s="47"/>
      <c r="NPC62" s="47"/>
      <c r="NPD62" s="47"/>
      <c r="NPE62" s="47"/>
      <c r="NPF62" s="47"/>
      <c r="NPG62" s="79"/>
      <c r="NPH62" s="70"/>
      <c r="NPI62" s="80"/>
      <c r="NPJ62" s="49"/>
      <c r="NPK62" s="49"/>
      <c r="NPL62" s="47"/>
      <c r="NPM62" s="47"/>
      <c r="NPN62" s="47"/>
      <c r="NPO62" s="47"/>
      <c r="NPP62" s="47"/>
      <c r="NPQ62" s="79"/>
      <c r="NPR62" s="70"/>
      <c r="NPS62" s="80"/>
      <c r="NPT62" s="49"/>
      <c r="NPU62" s="49"/>
      <c r="NPV62" s="47"/>
      <c r="NPW62" s="47"/>
      <c r="NPX62" s="47"/>
      <c r="NPY62" s="47"/>
      <c r="NPZ62" s="47"/>
      <c r="NQA62" s="79"/>
      <c r="NQB62" s="70"/>
      <c r="NQC62" s="80"/>
      <c r="NQD62" s="49"/>
      <c r="NQE62" s="49"/>
      <c r="NQF62" s="47"/>
      <c r="NQG62" s="47"/>
      <c r="NQH62" s="47"/>
      <c r="NQI62" s="47"/>
      <c r="NQJ62" s="47"/>
      <c r="NQK62" s="79"/>
      <c r="NQL62" s="70"/>
      <c r="NQM62" s="80"/>
      <c r="NQN62" s="49"/>
      <c r="NQO62" s="49"/>
      <c r="NQP62" s="47"/>
      <c r="NQQ62" s="47"/>
      <c r="NQR62" s="47"/>
      <c r="NQS62" s="47"/>
      <c r="NQT62" s="47"/>
      <c r="NQU62" s="79"/>
      <c r="NQV62" s="70"/>
      <c r="NQW62" s="80"/>
      <c r="NQX62" s="49"/>
      <c r="NQY62" s="49"/>
      <c r="NQZ62" s="47"/>
      <c r="NRA62" s="47"/>
      <c r="NRB62" s="47"/>
      <c r="NRC62" s="47"/>
      <c r="NRD62" s="47"/>
      <c r="NRE62" s="79"/>
      <c r="NRF62" s="70"/>
      <c r="NRG62" s="80"/>
      <c r="NRH62" s="49"/>
      <c r="NRI62" s="49"/>
      <c r="NRJ62" s="47"/>
      <c r="NRK62" s="47"/>
      <c r="NRL62" s="47"/>
      <c r="NRM62" s="47"/>
      <c r="NRN62" s="47"/>
      <c r="NRO62" s="79"/>
      <c r="NRP62" s="70"/>
      <c r="NRQ62" s="80"/>
      <c r="NRR62" s="49"/>
      <c r="NRS62" s="49"/>
      <c r="NRT62" s="47"/>
      <c r="NRU62" s="47"/>
      <c r="NRV62" s="47"/>
      <c r="NRW62" s="47"/>
      <c r="NRX62" s="47"/>
      <c r="NRY62" s="79"/>
      <c r="NRZ62" s="70"/>
      <c r="NSA62" s="80"/>
      <c r="NSB62" s="49"/>
      <c r="NSC62" s="49"/>
      <c r="NSD62" s="47"/>
      <c r="NSE62" s="47"/>
      <c r="NSF62" s="47"/>
      <c r="NSG62" s="47"/>
      <c r="NSH62" s="47"/>
      <c r="NSI62" s="79"/>
      <c r="NSJ62" s="70"/>
      <c r="NSK62" s="80"/>
      <c r="NSL62" s="49"/>
      <c r="NSM62" s="49"/>
      <c r="NSN62" s="47"/>
      <c r="NSO62" s="47"/>
      <c r="NSP62" s="47"/>
      <c r="NSQ62" s="47"/>
      <c r="NSR62" s="47"/>
      <c r="NSS62" s="79"/>
      <c r="NST62" s="70"/>
      <c r="NSU62" s="80"/>
      <c r="NSV62" s="49"/>
      <c r="NSW62" s="49"/>
      <c r="NSX62" s="47"/>
      <c r="NSY62" s="47"/>
      <c r="NSZ62" s="47"/>
      <c r="NTA62" s="47"/>
      <c r="NTB62" s="47"/>
      <c r="NTC62" s="79"/>
      <c r="NTD62" s="70"/>
      <c r="NTE62" s="80"/>
      <c r="NTF62" s="49"/>
      <c r="NTG62" s="49"/>
      <c r="NTH62" s="47"/>
      <c r="NTI62" s="47"/>
      <c r="NTJ62" s="47"/>
      <c r="NTK62" s="47"/>
      <c r="NTL62" s="47"/>
      <c r="NTM62" s="79"/>
      <c r="NTN62" s="70"/>
      <c r="NTO62" s="80"/>
      <c r="NTP62" s="49"/>
      <c r="NTQ62" s="49"/>
      <c r="NTR62" s="47"/>
      <c r="NTS62" s="47"/>
      <c r="NTT62" s="47"/>
      <c r="NTU62" s="47"/>
      <c r="NTV62" s="47"/>
      <c r="NTW62" s="79"/>
      <c r="NTX62" s="70"/>
      <c r="NTY62" s="80"/>
      <c r="NTZ62" s="49"/>
      <c r="NUA62" s="49"/>
      <c r="NUB62" s="47"/>
      <c r="NUC62" s="47"/>
      <c r="NUD62" s="47"/>
      <c r="NUE62" s="47"/>
      <c r="NUF62" s="47"/>
      <c r="NUG62" s="79"/>
      <c r="NUH62" s="70"/>
      <c r="NUI62" s="80"/>
      <c r="NUJ62" s="49"/>
      <c r="NUK62" s="49"/>
      <c r="NUL62" s="47"/>
      <c r="NUM62" s="47"/>
      <c r="NUN62" s="47"/>
      <c r="NUO62" s="47"/>
      <c r="NUP62" s="47"/>
      <c r="NUQ62" s="79"/>
      <c r="NUR62" s="70"/>
      <c r="NUS62" s="80"/>
      <c r="NUT62" s="49"/>
      <c r="NUU62" s="49"/>
      <c r="NUV62" s="47"/>
      <c r="NUW62" s="47"/>
      <c r="NUX62" s="47"/>
      <c r="NUY62" s="47"/>
      <c r="NUZ62" s="47"/>
      <c r="NVA62" s="79"/>
      <c r="NVB62" s="70"/>
      <c r="NVC62" s="80"/>
      <c r="NVD62" s="49"/>
      <c r="NVE62" s="49"/>
      <c r="NVF62" s="47"/>
      <c r="NVG62" s="47"/>
      <c r="NVH62" s="47"/>
      <c r="NVI62" s="47"/>
      <c r="NVJ62" s="47"/>
      <c r="NVK62" s="79"/>
      <c r="NVL62" s="70"/>
      <c r="NVM62" s="80"/>
      <c r="NVN62" s="49"/>
      <c r="NVO62" s="49"/>
      <c r="NVP62" s="47"/>
      <c r="NVQ62" s="47"/>
      <c r="NVR62" s="47"/>
      <c r="NVS62" s="47"/>
      <c r="NVT62" s="47"/>
      <c r="NVU62" s="79"/>
      <c r="NVV62" s="70"/>
      <c r="NVW62" s="80"/>
      <c r="NVX62" s="49"/>
      <c r="NVY62" s="49"/>
      <c r="NVZ62" s="47"/>
      <c r="NWA62" s="47"/>
      <c r="NWB62" s="47"/>
      <c r="NWC62" s="47"/>
      <c r="NWD62" s="47"/>
      <c r="NWE62" s="79"/>
      <c r="NWF62" s="70"/>
      <c r="NWG62" s="80"/>
      <c r="NWH62" s="49"/>
      <c r="NWI62" s="49"/>
      <c r="NWJ62" s="47"/>
      <c r="NWK62" s="47"/>
      <c r="NWL62" s="47"/>
      <c r="NWM62" s="47"/>
      <c r="NWN62" s="47"/>
      <c r="NWO62" s="79"/>
      <c r="NWP62" s="70"/>
      <c r="NWQ62" s="80"/>
      <c r="NWR62" s="49"/>
      <c r="NWS62" s="49"/>
      <c r="NWT62" s="47"/>
      <c r="NWU62" s="47"/>
      <c r="NWV62" s="47"/>
      <c r="NWW62" s="47"/>
      <c r="NWX62" s="47"/>
      <c r="NWY62" s="79"/>
      <c r="NWZ62" s="70"/>
      <c r="NXA62" s="80"/>
      <c r="NXB62" s="49"/>
      <c r="NXC62" s="49"/>
      <c r="NXD62" s="47"/>
      <c r="NXE62" s="47"/>
      <c r="NXF62" s="47"/>
      <c r="NXG62" s="47"/>
      <c r="NXH62" s="47"/>
      <c r="NXI62" s="79"/>
      <c r="NXJ62" s="70"/>
      <c r="NXK62" s="80"/>
      <c r="NXL62" s="49"/>
      <c r="NXM62" s="49"/>
      <c r="NXN62" s="47"/>
      <c r="NXO62" s="47"/>
      <c r="NXP62" s="47"/>
      <c r="NXQ62" s="47"/>
      <c r="NXR62" s="47"/>
      <c r="NXS62" s="79"/>
      <c r="NXT62" s="70"/>
      <c r="NXU62" s="80"/>
      <c r="NXV62" s="49"/>
      <c r="NXW62" s="49"/>
      <c r="NXX62" s="47"/>
      <c r="NXY62" s="47"/>
      <c r="NXZ62" s="47"/>
      <c r="NYA62" s="47"/>
      <c r="NYB62" s="47"/>
      <c r="NYC62" s="79"/>
      <c r="NYD62" s="70"/>
      <c r="NYE62" s="80"/>
      <c r="NYF62" s="49"/>
      <c r="NYG62" s="49"/>
      <c r="NYH62" s="47"/>
      <c r="NYI62" s="47"/>
      <c r="NYJ62" s="47"/>
      <c r="NYK62" s="47"/>
      <c r="NYL62" s="47"/>
      <c r="NYM62" s="79"/>
      <c r="NYN62" s="70"/>
      <c r="NYO62" s="80"/>
      <c r="NYP62" s="49"/>
      <c r="NYQ62" s="49"/>
      <c r="NYR62" s="47"/>
      <c r="NYS62" s="47"/>
      <c r="NYT62" s="47"/>
      <c r="NYU62" s="47"/>
      <c r="NYV62" s="47"/>
      <c r="NYW62" s="79"/>
      <c r="NYX62" s="70"/>
      <c r="NYY62" s="80"/>
      <c r="NYZ62" s="49"/>
      <c r="NZA62" s="49"/>
      <c r="NZB62" s="47"/>
      <c r="NZC62" s="47"/>
      <c r="NZD62" s="47"/>
      <c r="NZE62" s="47"/>
      <c r="NZF62" s="47"/>
      <c r="NZG62" s="79"/>
      <c r="NZH62" s="70"/>
      <c r="NZI62" s="80"/>
      <c r="NZJ62" s="49"/>
      <c r="NZK62" s="49"/>
      <c r="NZL62" s="47"/>
      <c r="NZM62" s="47"/>
      <c r="NZN62" s="47"/>
      <c r="NZO62" s="47"/>
      <c r="NZP62" s="47"/>
      <c r="NZQ62" s="79"/>
      <c r="NZR62" s="70"/>
      <c r="NZS62" s="80"/>
      <c r="NZT62" s="49"/>
      <c r="NZU62" s="49"/>
      <c r="NZV62" s="47"/>
      <c r="NZW62" s="47"/>
      <c r="NZX62" s="47"/>
      <c r="NZY62" s="47"/>
      <c r="NZZ62" s="47"/>
      <c r="OAA62" s="79"/>
      <c r="OAB62" s="70"/>
      <c r="OAC62" s="80"/>
      <c r="OAD62" s="49"/>
      <c r="OAE62" s="49"/>
      <c r="OAF62" s="47"/>
      <c r="OAG62" s="47"/>
      <c r="OAH62" s="47"/>
      <c r="OAI62" s="47"/>
      <c r="OAJ62" s="47"/>
      <c r="OAK62" s="79"/>
      <c r="OAL62" s="70"/>
      <c r="OAM62" s="80"/>
      <c r="OAN62" s="49"/>
      <c r="OAO62" s="49"/>
      <c r="OAP62" s="47"/>
      <c r="OAQ62" s="47"/>
      <c r="OAR62" s="47"/>
      <c r="OAS62" s="47"/>
      <c r="OAT62" s="47"/>
      <c r="OAU62" s="79"/>
      <c r="OAV62" s="70"/>
      <c r="OAW62" s="80"/>
      <c r="OAX62" s="49"/>
      <c r="OAY62" s="49"/>
      <c r="OAZ62" s="47"/>
      <c r="OBA62" s="47"/>
      <c r="OBB62" s="47"/>
      <c r="OBC62" s="47"/>
      <c r="OBD62" s="47"/>
      <c r="OBE62" s="79"/>
      <c r="OBF62" s="70"/>
      <c r="OBG62" s="80"/>
      <c r="OBH62" s="49"/>
      <c r="OBI62" s="49"/>
      <c r="OBJ62" s="47"/>
      <c r="OBK62" s="47"/>
      <c r="OBL62" s="47"/>
      <c r="OBM62" s="47"/>
      <c r="OBN62" s="47"/>
      <c r="OBO62" s="79"/>
      <c r="OBP62" s="70"/>
      <c r="OBQ62" s="80"/>
      <c r="OBR62" s="49"/>
      <c r="OBS62" s="49"/>
      <c r="OBT62" s="47"/>
      <c r="OBU62" s="47"/>
      <c r="OBV62" s="47"/>
      <c r="OBW62" s="47"/>
      <c r="OBX62" s="47"/>
      <c r="OBY62" s="79"/>
      <c r="OBZ62" s="70"/>
      <c r="OCA62" s="80"/>
      <c r="OCB62" s="49"/>
      <c r="OCC62" s="49"/>
      <c r="OCD62" s="47"/>
      <c r="OCE62" s="47"/>
      <c r="OCF62" s="47"/>
      <c r="OCG62" s="47"/>
      <c r="OCH62" s="47"/>
      <c r="OCI62" s="79"/>
      <c r="OCJ62" s="70"/>
      <c r="OCK62" s="80"/>
      <c r="OCL62" s="49"/>
      <c r="OCM62" s="49"/>
      <c r="OCN62" s="47"/>
      <c r="OCO62" s="47"/>
      <c r="OCP62" s="47"/>
      <c r="OCQ62" s="47"/>
      <c r="OCR62" s="47"/>
      <c r="OCS62" s="79"/>
      <c r="OCT62" s="70"/>
      <c r="OCU62" s="80"/>
      <c r="OCV62" s="49"/>
      <c r="OCW62" s="49"/>
      <c r="OCX62" s="47"/>
      <c r="OCY62" s="47"/>
      <c r="OCZ62" s="47"/>
      <c r="ODA62" s="47"/>
      <c r="ODB62" s="47"/>
      <c r="ODC62" s="79"/>
      <c r="ODD62" s="70"/>
      <c r="ODE62" s="80"/>
      <c r="ODF62" s="49"/>
      <c r="ODG62" s="49"/>
      <c r="ODH62" s="47"/>
      <c r="ODI62" s="47"/>
      <c r="ODJ62" s="47"/>
      <c r="ODK62" s="47"/>
      <c r="ODL62" s="47"/>
      <c r="ODM62" s="79"/>
      <c r="ODN62" s="70"/>
      <c r="ODO62" s="80"/>
      <c r="ODP62" s="49"/>
      <c r="ODQ62" s="49"/>
      <c r="ODR62" s="47"/>
      <c r="ODS62" s="47"/>
      <c r="ODT62" s="47"/>
      <c r="ODU62" s="47"/>
      <c r="ODV62" s="47"/>
      <c r="ODW62" s="79"/>
      <c r="ODX62" s="70"/>
      <c r="ODY62" s="80"/>
      <c r="ODZ62" s="49"/>
      <c r="OEA62" s="49"/>
      <c r="OEB62" s="47"/>
      <c r="OEC62" s="47"/>
      <c r="OED62" s="47"/>
      <c r="OEE62" s="47"/>
      <c r="OEF62" s="47"/>
      <c r="OEG62" s="79"/>
      <c r="OEH62" s="70"/>
      <c r="OEI62" s="80"/>
      <c r="OEJ62" s="49"/>
      <c r="OEK62" s="49"/>
      <c r="OEL62" s="47"/>
      <c r="OEM62" s="47"/>
      <c r="OEN62" s="47"/>
      <c r="OEO62" s="47"/>
      <c r="OEP62" s="47"/>
      <c r="OEQ62" s="79"/>
      <c r="OER62" s="70"/>
      <c r="OES62" s="80"/>
      <c r="OET62" s="49"/>
      <c r="OEU62" s="49"/>
      <c r="OEV62" s="47"/>
      <c r="OEW62" s="47"/>
      <c r="OEX62" s="47"/>
      <c r="OEY62" s="47"/>
      <c r="OEZ62" s="47"/>
      <c r="OFA62" s="79"/>
      <c r="OFB62" s="70"/>
      <c r="OFC62" s="80"/>
      <c r="OFD62" s="49"/>
      <c r="OFE62" s="49"/>
      <c r="OFF62" s="47"/>
      <c r="OFG62" s="47"/>
      <c r="OFH62" s="47"/>
      <c r="OFI62" s="47"/>
      <c r="OFJ62" s="47"/>
      <c r="OFK62" s="79"/>
      <c r="OFL62" s="70"/>
      <c r="OFM62" s="80"/>
      <c r="OFN62" s="49"/>
      <c r="OFO62" s="49"/>
      <c r="OFP62" s="47"/>
      <c r="OFQ62" s="47"/>
      <c r="OFR62" s="47"/>
      <c r="OFS62" s="47"/>
      <c r="OFT62" s="47"/>
      <c r="OFU62" s="79"/>
      <c r="OFV62" s="70"/>
      <c r="OFW62" s="80"/>
      <c r="OFX62" s="49"/>
      <c r="OFY62" s="49"/>
      <c r="OFZ62" s="47"/>
      <c r="OGA62" s="47"/>
      <c r="OGB62" s="47"/>
      <c r="OGC62" s="47"/>
      <c r="OGD62" s="47"/>
      <c r="OGE62" s="79"/>
      <c r="OGF62" s="70"/>
      <c r="OGG62" s="80"/>
      <c r="OGH62" s="49"/>
      <c r="OGI62" s="49"/>
      <c r="OGJ62" s="47"/>
      <c r="OGK62" s="47"/>
      <c r="OGL62" s="47"/>
      <c r="OGM62" s="47"/>
      <c r="OGN62" s="47"/>
      <c r="OGO62" s="79"/>
      <c r="OGP62" s="70"/>
      <c r="OGQ62" s="80"/>
      <c r="OGR62" s="49"/>
      <c r="OGS62" s="49"/>
      <c r="OGT62" s="47"/>
      <c r="OGU62" s="47"/>
      <c r="OGV62" s="47"/>
      <c r="OGW62" s="47"/>
      <c r="OGX62" s="47"/>
      <c r="OGY62" s="79"/>
      <c r="OGZ62" s="70"/>
      <c r="OHA62" s="80"/>
      <c r="OHB62" s="49"/>
      <c r="OHC62" s="49"/>
      <c r="OHD62" s="47"/>
      <c r="OHE62" s="47"/>
      <c r="OHF62" s="47"/>
      <c r="OHG62" s="47"/>
      <c r="OHH62" s="47"/>
      <c r="OHI62" s="79"/>
      <c r="OHJ62" s="70"/>
      <c r="OHK62" s="80"/>
      <c r="OHL62" s="49"/>
      <c r="OHM62" s="49"/>
      <c r="OHN62" s="47"/>
      <c r="OHO62" s="47"/>
      <c r="OHP62" s="47"/>
      <c r="OHQ62" s="47"/>
      <c r="OHR62" s="47"/>
      <c r="OHS62" s="79"/>
      <c r="OHT62" s="70"/>
      <c r="OHU62" s="80"/>
      <c r="OHV62" s="49"/>
      <c r="OHW62" s="49"/>
      <c r="OHX62" s="47"/>
      <c r="OHY62" s="47"/>
      <c r="OHZ62" s="47"/>
      <c r="OIA62" s="47"/>
      <c r="OIB62" s="47"/>
      <c r="OIC62" s="79"/>
      <c r="OID62" s="70"/>
      <c r="OIE62" s="80"/>
      <c r="OIF62" s="49"/>
      <c r="OIG62" s="49"/>
      <c r="OIH62" s="47"/>
      <c r="OII62" s="47"/>
      <c r="OIJ62" s="47"/>
      <c r="OIK62" s="47"/>
      <c r="OIL62" s="47"/>
      <c r="OIM62" s="79"/>
      <c r="OIN62" s="70"/>
      <c r="OIO62" s="80"/>
      <c r="OIP62" s="49"/>
      <c r="OIQ62" s="49"/>
      <c r="OIR62" s="47"/>
      <c r="OIS62" s="47"/>
      <c r="OIT62" s="47"/>
      <c r="OIU62" s="47"/>
      <c r="OIV62" s="47"/>
      <c r="OIW62" s="79"/>
      <c r="OIX62" s="70"/>
      <c r="OIY62" s="80"/>
      <c r="OIZ62" s="49"/>
      <c r="OJA62" s="49"/>
      <c r="OJB62" s="47"/>
      <c r="OJC62" s="47"/>
      <c r="OJD62" s="47"/>
      <c r="OJE62" s="47"/>
      <c r="OJF62" s="47"/>
      <c r="OJG62" s="79"/>
      <c r="OJH62" s="70"/>
      <c r="OJI62" s="80"/>
      <c r="OJJ62" s="49"/>
      <c r="OJK62" s="49"/>
      <c r="OJL62" s="47"/>
      <c r="OJM62" s="47"/>
      <c r="OJN62" s="47"/>
      <c r="OJO62" s="47"/>
      <c r="OJP62" s="47"/>
      <c r="OJQ62" s="79"/>
      <c r="OJR62" s="70"/>
      <c r="OJS62" s="80"/>
      <c r="OJT62" s="49"/>
      <c r="OJU62" s="49"/>
      <c r="OJV62" s="47"/>
      <c r="OJW62" s="47"/>
      <c r="OJX62" s="47"/>
      <c r="OJY62" s="47"/>
      <c r="OJZ62" s="47"/>
      <c r="OKA62" s="79"/>
      <c r="OKB62" s="70"/>
      <c r="OKC62" s="80"/>
      <c r="OKD62" s="49"/>
      <c r="OKE62" s="49"/>
      <c r="OKF62" s="47"/>
      <c r="OKG62" s="47"/>
      <c r="OKH62" s="47"/>
      <c r="OKI62" s="47"/>
      <c r="OKJ62" s="47"/>
      <c r="OKK62" s="79"/>
      <c r="OKL62" s="70"/>
      <c r="OKM62" s="80"/>
      <c r="OKN62" s="49"/>
      <c r="OKO62" s="49"/>
      <c r="OKP62" s="47"/>
      <c r="OKQ62" s="47"/>
      <c r="OKR62" s="47"/>
      <c r="OKS62" s="47"/>
      <c r="OKT62" s="47"/>
      <c r="OKU62" s="79"/>
      <c r="OKV62" s="70"/>
      <c r="OKW62" s="80"/>
      <c r="OKX62" s="49"/>
      <c r="OKY62" s="49"/>
      <c r="OKZ62" s="47"/>
      <c r="OLA62" s="47"/>
      <c r="OLB62" s="47"/>
      <c r="OLC62" s="47"/>
      <c r="OLD62" s="47"/>
      <c r="OLE62" s="79"/>
      <c r="OLF62" s="70"/>
      <c r="OLG62" s="80"/>
      <c r="OLH62" s="49"/>
      <c r="OLI62" s="49"/>
      <c r="OLJ62" s="47"/>
      <c r="OLK62" s="47"/>
      <c r="OLL62" s="47"/>
      <c r="OLM62" s="47"/>
      <c r="OLN62" s="47"/>
      <c r="OLO62" s="79"/>
      <c r="OLP62" s="70"/>
      <c r="OLQ62" s="80"/>
      <c r="OLR62" s="49"/>
      <c r="OLS62" s="49"/>
      <c r="OLT62" s="47"/>
      <c r="OLU62" s="47"/>
      <c r="OLV62" s="47"/>
      <c r="OLW62" s="47"/>
      <c r="OLX62" s="47"/>
      <c r="OLY62" s="79"/>
      <c r="OLZ62" s="70"/>
      <c r="OMA62" s="80"/>
      <c r="OMB62" s="49"/>
      <c r="OMC62" s="49"/>
      <c r="OMD62" s="47"/>
      <c r="OME62" s="47"/>
      <c r="OMF62" s="47"/>
      <c r="OMG62" s="47"/>
      <c r="OMH62" s="47"/>
      <c r="OMI62" s="79"/>
      <c r="OMJ62" s="70"/>
      <c r="OMK62" s="80"/>
      <c r="OML62" s="49"/>
      <c r="OMM62" s="49"/>
      <c r="OMN62" s="47"/>
      <c r="OMO62" s="47"/>
      <c r="OMP62" s="47"/>
      <c r="OMQ62" s="47"/>
      <c r="OMR62" s="47"/>
      <c r="OMS62" s="79"/>
      <c r="OMT62" s="70"/>
      <c r="OMU62" s="80"/>
      <c r="OMV62" s="49"/>
      <c r="OMW62" s="49"/>
      <c r="OMX62" s="47"/>
      <c r="OMY62" s="47"/>
      <c r="OMZ62" s="47"/>
      <c r="ONA62" s="47"/>
      <c r="ONB62" s="47"/>
      <c r="ONC62" s="79"/>
      <c r="OND62" s="70"/>
      <c r="ONE62" s="80"/>
      <c r="ONF62" s="49"/>
      <c r="ONG62" s="49"/>
      <c r="ONH62" s="47"/>
      <c r="ONI62" s="47"/>
      <c r="ONJ62" s="47"/>
      <c r="ONK62" s="47"/>
      <c r="ONL62" s="47"/>
      <c r="ONM62" s="79"/>
      <c r="ONN62" s="70"/>
      <c r="ONO62" s="80"/>
      <c r="ONP62" s="49"/>
      <c r="ONQ62" s="49"/>
      <c r="ONR62" s="47"/>
      <c r="ONS62" s="47"/>
      <c r="ONT62" s="47"/>
      <c r="ONU62" s="47"/>
      <c r="ONV62" s="47"/>
      <c r="ONW62" s="79"/>
      <c r="ONX62" s="70"/>
      <c r="ONY62" s="80"/>
      <c r="ONZ62" s="49"/>
      <c r="OOA62" s="49"/>
      <c r="OOB62" s="47"/>
      <c r="OOC62" s="47"/>
      <c r="OOD62" s="47"/>
      <c r="OOE62" s="47"/>
      <c r="OOF62" s="47"/>
      <c r="OOG62" s="79"/>
      <c r="OOH62" s="70"/>
      <c r="OOI62" s="80"/>
      <c r="OOJ62" s="49"/>
      <c r="OOK62" s="49"/>
      <c r="OOL62" s="47"/>
      <c r="OOM62" s="47"/>
      <c r="OON62" s="47"/>
      <c r="OOO62" s="47"/>
      <c r="OOP62" s="47"/>
      <c r="OOQ62" s="79"/>
      <c r="OOR62" s="70"/>
      <c r="OOS62" s="80"/>
      <c r="OOT62" s="49"/>
      <c r="OOU62" s="49"/>
      <c r="OOV62" s="47"/>
      <c r="OOW62" s="47"/>
      <c r="OOX62" s="47"/>
      <c r="OOY62" s="47"/>
      <c r="OOZ62" s="47"/>
      <c r="OPA62" s="79"/>
      <c r="OPB62" s="70"/>
      <c r="OPC62" s="80"/>
      <c r="OPD62" s="49"/>
      <c r="OPE62" s="49"/>
      <c r="OPF62" s="47"/>
      <c r="OPG62" s="47"/>
      <c r="OPH62" s="47"/>
      <c r="OPI62" s="47"/>
      <c r="OPJ62" s="47"/>
      <c r="OPK62" s="79"/>
      <c r="OPL62" s="70"/>
      <c r="OPM62" s="80"/>
      <c r="OPN62" s="49"/>
      <c r="OPO62" s="49"/>
      <c r="OPP62" s="47"/>
      <c r="OPQ62" s="47"/>
      <c r="OPR62" s="47"/>
      <c r="OPS62" s="47"/>
      <c r="OPT62" s="47"/>
      <c r="OPU62" s="79"/>
      <c r="OPV62" s="70"/>
      <c r="OPW62" s="80"/>
      <c r="OPX62" s="49"/>
      <c r="OPY62" s="49"/>
      <c r="OPZ62" s="47"/>
      <c r="OQA62" s="47"/>
      <c r="OQB62" s="47"/>
      <c r="OQC62" s="47"/>
      <c r="OQD62" s="47"/>
      <c r="OQE62" s="79"/>
      <c r="OQF62" s="70"/>
      <c r="OQG62" s="80"/>
      <c r="OQH62" s="49"/>
      <c r="OQI62" s="49"/>
      <c r="OQJ62" s="47"/>
      <c r="OQK62" s="47"/>
      <c r="OQL62" s="47"/>
      <c r="OQM62" s="47"/>
      <c r="OQN62" s="47"/>
      <c r="OQO62" s="79"/>
      <c r="OQP62" s="70"/>
      <c r="OQQ62" s="80"/>
      <c r="OQR62" s="49"/>
      <c r="OQS62" s="49"/>
      <c r="OQT62" s="47"/>
      <c r="OQU62" s="47"/>
      <c r="OQV62" s="47"/>
      <c r="OQW62" s="47"/>
      <c r="OQX62" s="47"/>
      <c r="OQY62" s="79"/>
      <c r="OQZ62" s="70"/>
      <c r="ORA62" s="80"/>
      <c r="ORB62" s="49"/>
      <c r="ORC62" s="49"/>
      <c r="ORD62" s="47"/>
      <c r="ORE62" s="47"/>
      <c r="ORF62" s="47"/>
      <c r="ORG62" s="47"/>
      <c r="ORH62" s="47"/>
      <c r="ORI62" s="79"/>
      <c r="ORJ62" s="70"/>
      <c r="ORK62" s="80"/>
      <c r="ORL62" s="49"/>
      <c r="ORM62" s="49"/>
      <c r="ORN62" s="47"/>
      <c r="ORO62" s="47"/>
      <c r="ORP62" s="47"/>
      <c r="ORQ62" s="47"/>
      <c r="ORR62" s="47"/>
      <c r="ORS62" s="79"/>
      <c r="ORT62" s="70"/>
      <c r="ORU62" s="80"/>
      <c r="ORV62" s="49"/>
      <c r="ORW62" s="49"/>
      <c r="ORX62" s="47"/>
      <c r="ORY62" s="47"/>
      <c r="ORZ62" s="47"/>
      <c r="OSA62" s="47"/>
      <c r="OSB62" s="47"/>
      <c r="OSC62" s="79"/>
      <c r="OSD62" s="70"/>
      <c r="OSE62" s="80"/>
      <c r="OSF62" s="49"/>
      <c r="OSG62" s="49"/>
      <c r="OSH62" s="47"/>
      <c r="OSI62" s="47"/>
      <c r="OSJ62" s="47"/>
      <c r="OSK62" s="47"/>
      <c r="OSL62" s="47"/>
      <c r="OSM62" s="79"/>
      <c r="OSN62" s="70"/>
      <c r="OSO62" s="80"/>
      <c r="OSP62" s="49"/>
      <c r="OSQ62" s="49"/>
      <c r="OSR62" s="47"/>
      <c r="OSS62" s="47"/>
      <c r="OST62" s="47"/>
      <c r="OSU62" s="47"/>
      <c r="OSV62" s="47"/>
      <c r="OSW62" s="79"/>
      <c r="OSX62" s="70"/>
      <c r="OSY62" s="80"/>
      <c r="OSZ62" s="49"/>
      <c r="OTA62" s="49"/>
      <c r="OTB62" s="47"/>
      <c r="OTC62" s="47"/>
      <c r="OTD62" s="47"/>
      <c r="OTE62" s="47"/>
      <c r="OTF62" s="47"/>
      <c r="OTG62" s="79"/>
      <c r="OTH62" s="70"/>
      <c r="OTI62" s="80"/>
      <c r="OTJ62" s="49"/>
      <c r="OTK62" s="49"/>
      <c r="OTL62" s="47"/>
      <c r="OTM62" s="47"/>
      <c r="OTN62" s="47"/>
      <c r="OTO62" s="47"/>
      <c r="OTP62" s="47"/>
      <c r="OTQ62" s="79"/>
      <c r="OTR62" s="70"/>
      <c r="OTS62" s="80"/>
      <c r="OTT62" s="49"/>
      <c r="OTU62" s="49"/>
      <c r="OTV62" s="47"/>
      <c r="OTW62" s="47"/>
      <c r="OTX62" s="47"/>
      <c r="OTY62" s="47"/>
      <c r="OTZ62" s="47"/>
      <c r="OUA62" s="79"/>
      <c r="OUB62" s="70"/>
      <c r="OUC62" s="80"/>
      <c r="OUD62" s="49"/>
      <c r="OUE62" s="49"/>
      <c r="OUF62" s="47"/>
      <c r="OUG62" s="47"/>
      <c r="OUH62" s="47"/>
      <c r="OUI62" s="47"/>
      <c r="OUJ62" s="47"/>
      <c r="OUK62" s="79"/>
      <c r="OUL62" s="70"/>
      <c r="OUM62" s="80"/>
      <c r="OUN62" s="49"/>
      <c r="OUO62" s="49"/>
      <c r="OUP62" s="47"/>
      <c r="OUQ62" s="47"/>
      <c r="OUR62" s="47"/>
      <c r="OUS62" s="47"/>
      <c r="OUT62" s="47"/>
      <c r="OUU62" s="79"/>
      <c r="OUV62" s="70"/>
      <c r="OUW62" s="80"/>
      <c r="OUX62" s="49"/>
      <c r="OUY62" s="49"/>
      <c r="OUZ62" s="47"/>
      <c r="OVA62" s="47"/>
      <c r="OVB62" s="47"/>
      <c r="OVC62" s="47"/>
      <c r="OVD62" s="47"/>
      <c r="OVE62" s="79"/>
      <c r="OVF62" s="70"/>
      <c r="OVG62" s="80"/>
      <c r="OVH62" s="49"/>
      <c r="OVI62" s="49"/>
      <c r="OVJ62" s="47"/>
      <c r="OVK62" s="47"/>
      <c r="OVL62" s="47"/>
      <c r="OVM62" s="47"/>
      <c r="OVN62" s="47"/>
      <c r="OVO62" s="79"/>
      <c r="OVP62" s="70"/>
      <c r="OVQ62" s="80"/>
      <c r="OVR62" s="49"/>
      <c r="OVS62" s="49"/>
      <c r="OVT62" s="47"/>
      <c r="OVU62" s="47"/>
      <c r="OVV62" s="47"/>
      <c r="OVW62" s="47"/>
      <c r="OVX62" s="47"/>
      <c r="OVY62" s="79"/>
      <c r="OVZ62" s="70"/>
      <c r="OWA62" s="80"/>
      <c r="OWB62" s="49"/>
      <c r="OWC62" s="49"/>
      <c r="OWD62" s="47"/>
      <c r="OWE62" s="47"/>
      <c r="OWF62" s="47"/>
      <c r="OWG62" s="47"/>
      <c r="OWH62" s="47"/>
      <c r="OWI62" s="79"/>
      <c r="OWJ62" s="70"/>
      <c r="OWK62" s="80"/>
      <c r="OWL62" s="49"/>
      <c r="OWM62" s="49"/>
      <c r="OWN62" s="47"/>
      <c r="OWO62" s="47"/>
      <c r="OWP62" s="47"/>
      <c r="OWQ62" s="47"/>
      <c r="OWR62" s="47"/>
      <c r="OWS62" s="79"/>
      <c r="OWT62" s="70"/>
      <c r="OWU62" s="80"/>
      <c r="OWV62" s="49"/>
      <c r="OWW62" s="49"/>
      <c r="OWX62" s="47"/>
      <c r="OWY62" s="47"/>
      <c r="OWZ62" s="47"/>
      <c r="OXA62" s="47"/>
      <c r="OXB62" s="47"/>
      <c r="OXC62" s="79"/>
      <c r="OXD62" s="70"/>
      <c r="OXE62" s="80"/>
      <c r="OXF62" s="49"/>
      <c r="OXG62" s="49"/>
      <c r="OXH62" s="47"/>
      <c r="OXI62" s="47"/>
      <c r="OXJ62" s="47"/>
      <c r="OXK62" s="47"/>
      <c r="OXL62" s="47"/>
      <c r="OXM62" s="79"/>
      <c r="OXN62" s="70"/>
      <c r="OXO62" s="80"/>
      <c r="OXP62" s="49"/>
      <c r="OXQ62" s="49"/>
      <c r="OXR62" s="47"/>
      <c r="OXS62" s="47"/>
      <c r="OXT62" s="47"/>
      <c r="OXU62" s="47"/>
      <c r="OXV62" s="47"/>
      <c r="OXW62" s="79"/>
      <c r="OXX62" s="70"/>
      <c r="OXY62" s="80"/>
      <c r="OXZ62" s="49"/>
      <c r="OYA62" s="49"/>
      <c r="OYB62" s="47"/>
      <c r="OYC62" s="47"/>
      <c r="OYD62" s="47"/>
      <c r="OYE62" s="47"/>
      <c r="OYF62" s="47"/>
      <c r="OYG62" s="79"/>
      <c r="OYH62" s="70"/>
      <c r="OYI62" s="80"/>
      <c r="OYJ62" s="49"/>
      <c r="OYK62" s="49"/>
      <c r="OYL62" s="47"/>
      <c r="OYM62" s="47"/>
      <c r="OYN62" s="47"/>
      <c r="OYO62" s="47"/>
      <c r="OYP62" s="47"/>
      <c r="OYQ62" s="79"/>
      <c r="OYR62" s="70"/>
      <c r="OYS62" s="80"/>
      <c r="OYT62" s="49"/>
      <c r="OYU62" s="49"/>
      <c r="OYV62" s="47"/>
      <c r="OYW62" s="47"/>
      <c r="OYX62" s="47"/>
      <c r="OYY62" s="47"/>
      <c r="OYZ62" s="47"/>
      <c r="OZA62" s="79"/>
      <c r="OZB62" s="70"/>
      <c r="OZC62" s="80"/>
      <c r="OZD62" s="49"/>
      <c r="OZE62" s="49"/>
      <c r="OZF62" s="47"/>
      <c r="OZG62" s="47"/>
      <c r="OZH62" s="47"/>
      <c r="OZI62" s="47"/>
      <c r="OZJ62" s="47"/>
      <c r="OZK62" s="79"/>
      <c r="OZL62" s="70"/>
      <c r="OZM62" s="80"/>
      <c r="OZN62" s="49"/>
      <c r="OZO62" s="49"/>
      <c r="OZP62" s="47"/>
      <c r="OZQ62" s="47"/>
      <c r="OZR62" s="47"/>
      <c r="OZS62" s="47"/>
      <c r="OZT62" s="47"/>
      <c r="OZU62" s="79"/>
      <c r="OZV62" s="70"/>
      <c r="OZW62" s="80"/>
      <c r="OZX62" s="49"/>
      <c r="OZY62" s="49"/>
      <c r="OZZ62" s="47"/>
      <c r="PAA62" s="47"/>
      <c r="PAB62" s="47"/>
      <c r="PAC62" s="47"/>
      <c r="PAD62" s="47"/>
      <c r="PAE62" s="79"/>
      <c r="PAF62" s="70"/>
      <c r="PAG62" s="80"/>
      <c r="PAH62" s="49"/>
      <c r="PAI62" s="49"/>
      <c r="PAJ62" s="47"/>
      <c r="PAK62" s="47"/>
      <c r="PAL62" s="47"/>
      <c r="PAM62" s="47"/>
      <c r="PAN62" s="47"/>
      <c r="PAO62" s="79"/>
      <c r="PAP62" s="70"/>
      <c r="PAQ62" s="80"/>
      <c r="PAR62" s="49"/>
      <c r="PAS62" s="49"/>
      <c r="PAT62" s="47"/>
      <c r="PAU62" s="47"/>
      <c r="PAV62" s="47"/>
      <c r="PAW62" s="47"/>
      <c r="PAX62" s="47"/>
      <c r="PAY62" s="79"/>
      <c r="PAZ62" s="70"/>
      <c r="PBA62" s="80"/>
      <c r="PBB62" s="49"/>
      <c r="PBC62" s="49"/>
      <c r="PBD62" s="47"/>
      <c r="PBE62" s="47"/>
      <c r="PBF62" s="47"/>
      <c r="PBG62" s="47"/>
      <c r="PBH62" s="47"/>
      <c r="PBI62" s="79"/>
      <c r="PBJ62" s="70"/>
      <c r="PBK62" s="80"/>
      <c r="PBL62" s="49"/>
      <c r="PBM62" s="49"/>
      <c r="PBN62" s="47"/>
      <c r="PBO62" s="47"/>
      <c r="PBP62" s="47"/>
      <c r="PBQ62" s="47"/>
      <c r="PBR62" s="47"/>
      <c r="PBS62" s="79"/>
      <c r="PBT62" s="70"/>
      <c r="PBU62" s="80"/>
      <c r="PBV62" s="49"/>
      <c r="PBW62" s="49"/>
      <c r="PBX62" s="47"/>
      <c r="PBY62" s="47"/>
      <c r="PBZ62" s="47"/>
      <c r="PCA62" s="47"/>
      <c r="PCB62" s="47"/>
      <c r="PCC62" s="79"/>
      <c r="PCD62" s="70"/>
      <c r="PCE62" s="80"/>
      <c r="PCF62" s="49"/>
      <c r="PCG62" s="49"/>
      <c r="PCH62" s="47"/>
      <c r="PCI62" s="47"/>
      <c r="PCJ62" s="47"/>
      <c r="PCK62" s="47"/>
      <c r="PCL62" s="47"/>
      <c r="PCM62" s="79"/>
      <c r="PCN62" s="70"/>
      <c r="PCO62" s="80"/>
      <c r="PCP62" s="49"/>
      <c r="PCQ62" s="49"/>
      <c r="PCR62" s="47"/>
      <c r="PCS62" s="47"/>
      <c r="PCT62" s="47"/>
      <c r="PCU62" s="47"/>
      <c r="PCV62" s="47"/>
      <c r="PCW62" s="79"/>
      <c r="PCX62" s="70"/>
      <c r="PCY62" s="80"/>
      <c r="PCZ62" s="49"/>
      <c r="PDA62" s="49"/>
      <c r="PDB62" s="47"/>
      <c r="PDC62" s="47"/>
      <c r="PDD62" s="47"/>
      <c r="PDE62" s="47"/>
      <c r="PDF62" s="47"/>
      <c r="PDG62" s="79"/>
      <c r="PDH62" s="70"/>
      <c r="PDI62" s="80"/>
      <c r="PDJ62" s="49"/>
      <c r="PDK62" s="49"/>
      <c r="PDL62" s="47"/>
      <c r="PDM62" s="47"/>
      <c r="PDN62" s="47"/>
      <c r="PDO62" s="47"/>
      <c r="PDP62" s="47"/>
      <c r="PDQ62" s="79"/>
      <c r="PDR62" s="70"/>
      <c r="PDS62" s="80"/>
      <c r="PDT62" s="49"/>
      <c r="PDU62" s="49"/>
      <c r="PDV62" s="47"/>
      <c r="PDW62" s="47"/>
      <c r="PDX62" s="47"/>
      <c r="PDY62" s="47"/>
      <c r="PDZ62" s="47"/>
      <c r="PEA62" s="79"/>
      <c r="PEB62" s="70"/>
      <c r="PEC62" s="80"/>
      <c r="PED62" s="49"/>
      <c r="PEE62" s="49"/>
      <c r="PEF62" s="47"/>
      <c r="PEG62" s="47"/>
      <c r="PEH62" s="47"/>
      <c r="PEI62" s="47"/>
      <c r="PEJ62" s="47"/>
      <c r="PEK62" s="79"/>
      <c r="PEL62" s="70"/>
      <c r="PEM62" s="80"/>
      <c r="PEN62" s="49"/>
      <c r="PEO62" s="49"/>
      <c r="PEP62" s="47"/>
      <c r="PEQ62" s="47"/>
      <c r="PER62" s="47"/>
      <c r="PES62" s="47"/>
      <c r="PET62" s="47"/>
      <c r="PEU62" s="79"/>
      <c r="PEV62" s="70"/>
      <c r="PEW62" s="80"/>
      <c r="PEX62" s="49"/>
      <c r="PEY62" s="49"/>
      <c r="PEZ62" s="47"/>
      <c r="PFA62" s="47"/>
      <c r="PFB62" s="47"/>
      <c r="PFC62" s="47"/>
      <c r="PFD62" s="47"/>
      <c r="PFE62" s="79"/>
      <c r="PFF62" s="70"/>
      <c r="PFG62" s="80"/>
      <c r="PFH62" s="49"/>
      <c r="PFI62" s="49"/>
      <c r="PFJ62" s="47"/>
      <c r="PFK62" s="47"/>
      <c r="PFL62" s="47"/>
      <c r="PFM62" s="47"/>
      <c r="PFN62" s="47"/>
      <c r="PFO62" s="79"/>
      <c r="PFP62" s="70"/>
      <c r="PFQ62" s="80"/>
      <c r="PFR62" s="49"/>
      <c r="PFS62" s="49"/>
      <c r="PFT62" s="47"/>
      <c r="PFU62" s="47"/>
      <c r="PFV62" s="47"/>
      <c r="PFW62" s="47"/>
      <c r="PFX62" s="47"/>
      <c r="PFY62" s="79"/>
      <c r="PFZ62" s="70"/>
      <c r="PGA62" s="80"/>
      <c r="PGB62" s="49"/>
      <c r="PGC62" s="49"/>
      <c r="PGD62" s="47"/>
      <c r="PGE62" s="47"/>
      <c r="PGF62" s="47"/>
      <c r="PGG62" s="47"/>
      <c r="PGH62" s="47"/>
      <c r="PGI62" s="79"/>
      <c r="PGJ62" s="70"/>
      <c r="PGK62" s="80"/>
      <c r="PGL62" s="49"/>
      <c r="PGM62" s="49"/>
      <c r="PGN62" s="47"/>
      <c r="PGO62" s="47"/>
      <c r="PGP62" s="47"/>
      <c r="PGQ62" s="47"/>
      <c r="PGR62" s="47"/>
      <c r="PGS62" s="79"/>
      <c r="PGT62" s="70"/>
      <c r="PGU62" s="80"/>
      <c r="PGV62" s="49"/>
      <c r="PGW62" s="49"/>
      <c r="PGX62" s="47"/>
      <c r="PGY62" s="47"/>
      <c r="PGZ62" s="47"/>
      <c r="PHA62" s="47"/>
      <c r="PHB62" s="47"/>
      <c r="PHC62" s="79"/>
      <c r="PHD62" s="70"/>
      <c r="PHE62" s="80"/>
      <c r="PHF62" s="49"/>
      <c r="PHG62" s="49"/>
      <c r="PHH62" s="47"/>
      <c r="PHI62" s="47"/>
      <c r="PHJ62" s="47"/>
      <c r="PHK62" s="47"/>
      <c r="PHL62" s="47"/>
      <c r="PHM62" s="79"/>
      <c r="PHN62" s="70"/>
      <c r="PHO62" s="80"/>
      <c r="PHP62" s="49"/>
      <c r="PHQ62" s="49"/>
      <c r="PHR62" s="47"/>
      <c r="PHS62" s="47"/>
      <c r="PHT62" s="47"/>
      <c r="PHU62" s="47"/>
      <c r="PHV62" s="47"/>
      <c r="PHW62" s="79"/>
      <c r="PHX62" s="70"/>
      <c r="PHY62" s="80"/>
      <c r="PHZ62" s="49"/>
      <c r="PIA62" s="49"/>
      <c r="PIB62" s="47"/>
      <c r="PIC62" s="47"/>
      <c r="PID62" s="47"/>
      <c r="PIE62" s="47"/>
      <c r="PIF62" s="47"/>
      <c r="PIG62" s="79"/>
      <c r="PIH62" s="70"/>
      <c r="PII62" s="80"/>
      <c r="PIJ62" s="49"/>
      <c r="PIK62" s="49"/>
      <c r="PIL62" s="47"/>
      <c r="PIM62" s="47"/>
      <c r="PIN62" s="47"/>
      <c r="PIO62" s="47"/>
      <c r="PIP62" s="47"/>
      <c r="PIQ62" s="79"/>
      <c r="PIR62" s="70"/>
      <c r="PIS62" s="80"/>
      <c r="PIT62" s="49"/>
      <c r="PIU62" s="49"/>
      <c r="PIV62" s="47"/>
      <c r="PIW62" s="47"/>
      <c r="PIX62" s="47"/>
      <c r="PIY62" s="47"/>
      <c r="PIZ62" s="47"/>
      <c r="PJA62" s="79"/>
      <c r="PJB62" s="70"/>
      <c r="PJC62" s="80"/>
      <c r="PJD62" s="49"/>
      <c r="PJE62" s="49"/>
      <c r="PJF62" s="47"/>
      <c r="PJG62" s="47"/>
      <c r="PJH62" s="47"/>
      <c r="PJI62" s="47"/>
      <c r="PJJ62" s="47"/>
      <c r="PJK62" s="79"/>
      <c r="PJL62" s="70"/>
      <c r="PJM62" s="80"/>
      <c r="PJN62" s="49"/>
      <c r="PJO62" s="49"/>
      <c r="PJP62" s="47"/>
      <c r="PJQ62" s="47"/>
      <c r="PJR62" s="47"/>
      <c r="PJS62" s="47"/>
      <c r="PJT62" s="47"/>
      <c r="PJU62" s="79"/>
      <c r="PJV62" s="70"/>
      <c r="PJW62" s="80"/>
      <c r="PJX62" s="49"/>
      <c r="PJY62" s="49"/>
      <c r="PJZ62" s="47"/>
      <c r="PKA62" s="47"/>
      <c r="PKB62" s="47"/>
      <c r="PKC62" s="47"/>
      <c r="PKD62" s="47"/>
      <c r="PKE62" s="79"/>
      <c r="PKF62" s="70"/>
      <c r="PKG62" s="80"/>
      <c r="PKH62" s="49"/>
      <c r="PKI62" s="49"/>
      <c r="PKJ62" s="47"/>
      <c r="PKK62" s="47"/>
      <c r="PKL62" s="47"/>
      <c r="PKM62" s="47"/>
      <c r="PKN62" s="47"/>
      <c r="PKO62" s="79"/>
      <c r="PKP62" s="70"/>
      <c r="PKQ62" s="80"/>
      <c r="PKR62" s="49"/>
      <c r="PKS62" s="49"/>
      <c r="PKT62" s="47"/>
      <c r="PKU62" s="47"/>
      <c r="PKV62" s="47"/>
      <c r="PKW62" s="47"/>
      <c r="PKX62" s="47"/>
      <c r="PKY62" s="79"/>
      <c r="PKZ62" s="70"/>
      <c r="PLA62" s="80"/>
      <c r="PLB62" s="49"/>
      <c r="PLC62" s="49"/>
      <c r="PLD62" s="47"/>
      <c r="PLE62" s="47"/>
      <c r="PLF62" s="47"/>
      <c r="PLG62" s="47"/>
      <c r="PLH62" s="47"/>
      <c r="PLI62" s="79"/>
      <c r="PLJ62" s="70"/>
      <c r="PLK62" s="80"/>
      <c r="PLL62" s="49"/>
      <c r="PLM62" s="49"/>
      <c r="PLN62" s="47"/>
      <c r="PLO62" s="47"/>
      <c r="PLP62" s="47"/>
      <c r="PLQ62" s="47"/>
      <c r="PLR62" s="47"/>
      <c r="PLS62" s="79"/>
      <c r="PLT62" s="70"/>
      <c r="PLU62" s="80"/>
      <c r="PLV62" s="49"/>
      <c r="PLW62" s="49"/>
      <c r="PLX62" s="47"/>
      <c r="PLY62" s="47"/>
      <c r="PLZ62" s="47"/>
      <c r="PMA62" s="47"/>
      <c r="PMB62" s="47"/>
      <c r="PMC62" s="79"/>
      <c r="PMD62" s="70"/>
      <c r="PME62" s="80"/>
      <c r="PMF62" s="49"/>
      <c r="PMG62" s="49"/>
      <c r="PMH62" s="47"/>
      <c r="PMI62" s="47"/>
      <c r="PMJ62" s="47"/>
      <c r="PMK62" s="47"/>
      <c r="PML62" s="47"/>
      <c r="PMM62" s="79"/>
      <c r="PMN62" s="70"/>
      <c r="PMO62" s="80"/>
      <c r="PMP62" s="49"/>
      <c r="PMQ62" s="49"/>
      <c r="PMR62" s="47"/>
      <c r="PMS62" s="47"/>
      <c r="PMT62" s="47"/>
      <c r="PMU62" s="47"/>
      <c r="PMV62" s="47"/>
      <c r="PMW62" s="79"/>
      <c r="PMX62" s="70"/>
      <c r="PMY62" s="80"/>
      <c r="PMZ62" s="49"/>
      <c r="PNA62" s="49"/>
      <c r="PNB62" s="47"/>
      <c r="PNC62" s="47"/>
      <c r="PND62" s="47"/>
      <c r="PNE62" s="47"/>
      <c r="PNF62" s="47"/>
      <c r="PNG62" s="79"/>
      <c r="PNH62" s="70"/>
      <c r="PNI62" s="80"/>
      <c r="PNJ62" s="49"/>
      <c r="PNK62" s="49"/>
      <c r="PNL62" s="47"/>
      <c r="PNM62" s="47"/>
      <c r="PNN62" s="47"/>
      <c r="PNO62" s="47"/>
      <c r="PNP62" s="47"/>
      <c r="PNQ62" s="79"/>
      <c r="PNR62" s="70"/>
      <c r="PNS62" s="80"/>
      <c r="PNT62" s="49"/>
      <c r="PNU62" s="49"/>
      <c r="PNV62" s="47"/>
      <c r="PNW62" s="47"/>
      <c r="PNX62" s="47"/>
      <c r="PNY62" s="47"/>
      <c r="PNZ62" s="47"/>
      <c r="POA62" s="79"/>
      <c r="POB62" s="70"/>
      <c r="POC62" s="80"/>
      <c r="POD62" s="49"/>
      <c r="POE62" s="49"/>
      <c r="POF62" s="47"/>
      <c r="POG62" s="47"/>
      <c r="POH62" s="47"/>
      <c r="POI62" s="47"/>
      <c r="POJ62" s="47"/>
      <c r="POK62" s="79"/>
      <c r="POL62" s="70"/>
      <c r="POM62" s="80"/>
      <c r="PON62" s="49"/>
      <c r="POO62" s="49"/>
      <c r="POP62" s="47"/>
      <c r="POQ62" s="47"/>
      <c r="POR62" s="47"/>
      <c r="POS62" s="47"/>
      <c r="POT62" s="47"/>
      <c r="POU62" s="79"/>
      <c r="POV62" s="70"/>
      <c r="POW62" s="80"/>
      <c r="POX62" s="49"/>
      <c r="POY62" s="49"/>
      <c r="POZ62" s="47"/>
      <c r="PPA62" s="47"/>
      <c r="PPB62" s="47"/>
      <c r="PPC62" s="47"/>
      <c r="PPD62" s="47"/>
      <c r="PPE62" s="79"/>
      <c r="PPF62" s="70"/>
      <c r="PPG62" s="80"/>
      <c r="PPH62" s="49"/>
      <c r="PPI62" s="49"/>
      <c r="PPJ62" s="47"/>
      <c r="PPK62" s="47"/>
      <c r="PPL62" s="47"/>
      <c r="PPM62" s="47"/>
      <c r="PPN62" s="47"/>
      <c r="PPO62" s="79"/>
      <c r="PPP62" s="70"/>
      <c r="PPQ62" s="80"/>
      <c r="PPR62" s="49"/>
      <c r="PPS62" s="49"/>
      <c r="PPT62" s="47"/>
      <c r="PPU62" s="47"/>
      <c r="PPV62" s="47"/>
      <c r="PPW62" s="47"/>
      <c r="PPX62" s="47"/>
      <c r="PPY62" s="79"/>
      <c r="PPZ62" s="70"/>
      <c r="PQA62" s="80"/>
      <c r="PQB62" s="49"/>
      <c r="PQC62" s="49"/>
      <c r="PQD62" s="47"/>
      <c r="PQE62" s="47"/>
      <c r="PQF62" s="47"/>
      <c r="PQG62" s="47"/>
      <c r="PQH62" s="47"/>
      <c r="PQI62" s="79"/>
      <c r="PQJ62" s="70"/>
      <c r="PQK62" s="80"/>
      <c r="PQL62" s="49"/>
      <c r="PQM62" s="49"/>
      <c r="PQN62" s="47"/>
      <c r="PQO62" s="47"/>
      <c r="PQP62" s="47"/>
      <c r="PQQ62" s="47"/>
      <c r="PQR62" s="47"/>
      <c r="PQS62" s="79"/>
      <c r="PQT62" s="70"/>
      <c r="PQU62" s="80"/>
      <c r="PQV62" s="49"/>
      <c r="PQW62" s="49"/>
      <c r="PQX62" s="47"/>
      <c r="PQY62" s="47"/>
      <c r="PQZ62" s="47"/>
      <c r="PRA62" s="47"/>
      <c r="PRB62" s="47"/>
      <c r="PRC62" s="79"/>
      <c r="PRD62" s="70"/>
      <c r="PRE62" s="80"/>
      <c r="PRF62" s="49"/>
      <c r="PRG62" s="49"/>
      <c r="PRH62" s="47"/>
      <c r="PRI62" s="47"/>
      <c r="PRJ62" s="47"/>
      <c r="PRK62" s="47"/>
      <c r="PRL62" s="47"/>
      <c r="PRM62" s="79"/>
      <c r="PRN62" s="70"/>
      <c r="PRO62" s="80"/>
      <c r="PRP62" s="49"/>
      <c r="PRQ62" s="49"/>
      <c r="PRR62" s="47"/>
      <c r="PRS62" s="47"/>
      <c r="PRT62" s="47"/>
      <c r="PRU62" s="47"/>
      <c r="PRV62" s="47"/>
      <c r="PRW62" s="79"/>
      <c r="PRX62" s="70"/>
      <c r="PRY62" s="80"/>
      <c r="PRZ62" s="49"/>
      <c r="PSA62" s="49"/>
      <c r="PSB62" s="47"/>
      <c r="PSC62" s="47"/>
      <c r="PSD62" s="47"/>
      <c r="PSE62" s="47"/>
      <c r="PSF62" s="47"/>
      <c r="PSG62" s="79"/>
      <c r="PSH62" s="70"/>
      <c r="PSI62" s="80"/>
      <c r="PSJ62" s="49"/>
      <c r="PSK62" s="49"/>
      <c r="PSL62" s="47"/>
      <c r="PSM62" s="47"/>
      <c r="PSN62" s="47"/>
      <c r="PSO62" s="47"/>
      <c r="PSP62" s="47"/>
      <c r="PSQ62" s="79"/>
      <c r="PSR62" s="70"/>
      <c r="PSS62" s="80"/>
      <c r="PST62" s="49"/>
      <c r="PSU62" s="49"/>
      <c r="PSV62" s="47"/>
      <c r="PSW62" s="47"/>
      <c r="PSX62" s="47"/>
      <c r="PSY62" s="47"/>
      <c r="PSZ62" s="47"/>
      <c r="PTA62" s="79"/>
      <c r="PTB62" s="70"/>
      <c r="PTC62" s="80"/>
      <c r="PTD62" s="49"/>
      <c r="PTE62" s="49"/>
      <c r="PTF62" s="47"/>
      <c r="PTG62" s="47"/>
      <c r="PTH62" s="47"/>
      <c r="PTI62" s="47"/>
      <c r="PTJ62" s="47"/>
      <c r="PTK62" s="79"/>
      <c r="PTL62" s="70"/>
      <c r="PTM62" s="80"/>
      <c r="PTN62" s="49"/>
      <c r="PTO62" s="49"/>
      <c r="PTP62" s="47"/>
      <c r="PTQ62" s="47"/>
      <c r="PTR62" s="47"/>
      <c r="PTS62" s="47"/>
      <c r="PTT62" s="47"/>
      <c r="PTU62" s="79"/>
      <c r="PTV62" s="70"/>
      <c r="PTW62" s="80"/>
      <c r="PTX62" s="49"/>
      <c r="PTY62" s="49"/>
      <c r="PTZ62" s="47"/>
      <c r="PUA62" s="47"/>
      <c r="PUB62" s="47"/>
      <c r="PUC62" s="47"/>
      <c r="PUD62" s="47"/>
      <c r="PUE62" s="79"/>
      <c r="PUF62" s="70"/>
      <c r="PUG62" s="80"/>
      <c r="PUH62" s="49"/>
      <c r="PUI62" s="49"/>
      <c r="PUJ62" s="47"/>
      <c r="PUK62" s="47"/>
      <c r="PUL62" s="47"/>
      <c r="PUM62" s="47"/>
      <c r="PUN62" s="47"/>
      <c r="PUO62" s="79"/>
      <c r="PUP62" s="70"/>
      <c r="PUQ62" s="80"/>
      <c r="PUR62" s="49"/>
      <c r="PUS62" s="49"/>
      <c r="PUT62" s="47"/>
      <c r="PUU62" s="47"/>
      <c r="PUV62" s="47"/>
      <c r="PUW62" s="47"/>
      <c r="PUX62" s="47"/>
      <c r="PUY62" s="79"/>
      <c r="PUZ62" s="70"/>
      <c r="PVA62" s="80"/>
      <c r="PVB62" s="49"/>
      <c r="PVC62" s="49"/>
      <c r="PVD62" s="47"/>
      <c r="PVE62" s="47"/>
      <c r="PVF62" s="47"/>
      <c r="PVG62" s="47"/>
      <c r="PVH62" s="47"/>
      <c r="PVI62" s="79"/>
      <c r="PVJ62" s="70"/>
      <c r="PVK62" s="80"/>
      <c r="PVL62" s="49"/>
      <c r="PVM62" s="49"/>
      <c r="PVN62" s="47"/>
      <c r="PVO62" s="47"/>
      <c r="PVP62" s="47"/>
      <c r="PVQ62" s="47"/>
      <c r="PVR62" s="47"/>
      <c r="PVS62" s="79"/>
      <c r="PVT62" s="70"/>
      <c r="PVU62" s="80"/>
      <c r="PVV62" s="49"/>
      <c r="PVW62" s="49"/>
      <c r="PVX62" s="47"/>
      <c r="PVY62" s="47"/>
      <c r="PVZ62" s="47"/>
      <c r="PWA62" s="47"/>
      <c r="PWB62" s="47"/>
      <c r="PWC62" s="79"/>
      <c r="PWD62" s="70"/>
      <c r="PWE62" s="80"/>
      <c r="PWF62" s="49"/>
      <c r="PWG62" s="49"/>
      <c r="PWH62" s="47"/>
      <c r="PWI62" s="47"/>
      <c r="PWJ62" s="47"/>
      <c r="PWK62" s="47"/>
      <c r="PWL62" s="47"/>
      <c r="PWM62" s="79"/>
      <c r="PWN62" s="70"/>
      <c r="PWO62" s="80"/>
      <c r="PWP62" s="49"/>
      <c r="PWQ62" s="49"/>
      <c r="PWR62" s="47"/>
      <c r="PWS62" s="47"/>
      <c r="PWT62" s="47"/>
      <c r="PWU62" s="47"/>
      <c r="PWV62" s="47"/>
      <c r="PWW62" s="79"/>
      <c r="PWX62" s="70"/>
      <c r="PWY62" s="80"/>
      <c r="PWZ62" s="49"/>
      <c r="PXA62" s="49"/>
      <c r="PXB62" s="47"/>
      <c r="PXC62" s="47"/>
      <c r="PXD62" s="47"/>
      <c r="PXE62" s="47"/>
      <c r="PXF62" s="47"/>
      <c r="PXG62" s="79"/>
      <c r="PXH62" s="70"/>
      <c r="PXI62" s="80"/>
      <c r="PXJ62" s="49"/>
      <c r="PXK62" s="49"/>
      <c r="PXL62" s="47"/>
      <c r="PXM62" s="47"/>
      <c r="PXN62" s="47"/>
      <c r="PXO62" s="47"/>
      <c r="PXP62" s="47"/>
      <c r="PXQ62" s="79"/>
      <c r="PXR62" s="70"/>
      <c r="PXS62" s="80"/>
      <c r="PXT62" s="49"/>
      <c r="PXU62" s="49"/>
      <c r="PXV62" s="47"/>
      <c r="PXW62" s="47"/>
      <c r="PXX62" s="47"/>
      <c r="PXY62" s="47"/>
      <c r="PXZ62" s="47"/>
      <c r="PYA62" s="79"/>
      <c r="PYB62" s="70"/>
      <c r="PYC62" s="80"/>
      <c r="PYD62" s="49"/>
      <c r="PYE62" s="49"/>
      <c r="PYF62" s="47"/>
      <c r="PYG62" s="47"/>
      <c r="PYH62" s="47"/>
      <c r="PYI62" s="47"/>
      <c r="PYJ62" s="47"/>
      <c r="PYK62" s="79"/>
      <c r="PYL62" s="70"/>
      <c r="PYM62" s="80"/>
      <c r="PYN62" s="49"/>
      <c r="PYO62" s="49"/>
      <c r="PYP62" s="47"/>
      <c r="PYQ62" s="47"/>
      <c r="PYR62" s="47"/>
      <c r="PYS62" s="47"/>
      <c r="PYT62" s="47"/>
      <c r="PYU62" s="79"/>
      <c r="PYV62" s="70"/>
      <c r="PYW62" s="80"/>
      <c r="PYX62" s="49"/>
      <c r="PYY62" s="49"/>
      <c r="PYZ62" s="47"/>
      <c r="PZA62" s="47"/>
      <c r="PZB62" s="47"/>
      <c r="PZC62" s="47"/>
      <c r="PZD62" s="47"/>
      <c r="PZE62" s="79"/>
      <c r="PZF62" s="70"/>
      <c r="PZG62" s="80"/>
      <c r="PZH62" s="49"/>
      <c r="PZI62" s="49"/>
      <c r="PZJ62" s="47"/>
      <c r="PZK62" s="47"/>
      <c r="PZL62" s="47"/>
      <c r="PZM62" s="47"/>
      <c r="PZN62" s="47"/>
      <c r="PZO62" s="79"/>
      <c r="PZP62" s="70"/>
      <c r="PZQ62" s="80"/>
      <c r="PZR62" s="49"/>
      <c r="PZS62" s="49"/>
      <c r="PZT62" s="47"/>
      <c r="PZU62" s="47"/>
      <c r="PZV62" s="47"/>
      <c r="PZW62" s="47"/>
      <c r="PZX62" s="47"/>
      <c r="PZY62" s="79"/>
      <c r="PZZ62" s="70"/>
      <c r="QAA62" s="80"/>
      <c r="QAB62" s="49"/>
      <c r="QAC62" s="49"/>
      <c r="QAD62" s="47"/>
      <c r="QAE62" s="47"/>
      <c r="QAF62" s="47"/>
      <c r="QAG62" s="47"/>
      <c r="QAH62" s="47"/>
      <c r="QAI62" s="79"/>
      <c r="QAJ62" s="70"/>
      <c r="QAK62" s="80"/>
      <c r="QAL62" s="49"/>
      <c r="QAM62" s="49"/>
      <c r="QAN62" s="47"/>
      <c r="QAO62" s="47"/>
      <c r="QAP62" s="47"/>
      <c r="QAQ62" s="47"/>
      <c r="QAR62" s="47"/>
      <c r="QAS62" s="79"/>
      <c r="QAT62" s="70"/>
      <c r="QAU62" s="80"/>
      <c r="QAV62" s="49"/>
      <c r="QAW62" s="49"/>
      <c r="QAX62" s="47"/>
      <c r="QAY62" s="47"/>
      <c r="QAZ62" s="47"/>
      <c r="QBA62" s="47"/>
      <c r="QBB62" s="47"/>
      <c r="QBC62" s="79"/>
      <c r="QBD62" s="70"/>
      <c r="QBE62" s="80"/>
      <c r="QBF62" s="49"/>
      <c r="QBG62" s="49"/>
      <c r="QBH62" s="47"/>
      <c r="QBI62" s="47"/>
      <c r="QBJ62" s="47"/>
      <c r="QBK62" s="47"/>
      <c r="QBL62" s="47"/>
      <c r="QBM62" s="79"/>
      <c r="QBN62" s="70"/>
      <c r="QBO62" s="80"/>
      <c r="QBP62" s="49"/>
      <c r="QBQ62" s="49"/>
      <c r="QBR62" s="47"/>
      <c r="QBS62" s="47"/>
      <c r="QBT62" s="47"/>
      <c r="QBU62" s="47"/>
      <c r="QBV62" s="47"/>
      <c r="QBW62" s="79"/>
      <c r="QBX62" s="70"/>
      <c r="QBY62" s="80"/>
      <c r="QBZ62" s="49"/>
      <c r="QCA62" s="49"/>
      <c r="QCB62" s="47"/>
      <c r="QCC62" s="47"/>
      <c r="QCD62" s="47"/>
      <c r="QCE62" s="47"/>
      <c r="QCF62" s="47"/>
      <c r="QCG62" s="79"/>
      <c r="QCH62" s="70"/>
      <c r="QCI62" s="80"/>
      <c r="QCJ62" s="49"/>
      <c r="QCK62" s="49"/>
      <c r="QCL62" s="47"/>
      <c r="QCM62" s="47"/>
      <c r="QCN62" s="47"/>
      <c r="QCO62" s="47"/>
      <c r="QCP62" s="47"/>
      <c r="QCQ62" s="79"/>
      <c r="QCR62" s="70"/>
      <c r="QCS62" s="80"/>
      <c r="QCT62" s="49"/>
      <c r="QCU62" s="49"/>
      <c r="QCV62" s="47"/>
      <c r="QCW62" s="47"/>
      <c r="QCX62" s="47"/>
      <c r="QCY62" s="47"/>
      <c r="QCZ62" s="47"/>
      <c r="QDA62" s="79"/>
      <c r="QDB62" s="70"/>
      <c r="QDC62" s="80"/>
      <c r="QDD62" s="49"/>
      <c r="QDE62" s="49"/>
      <c r="QDF62" s="47"/>
      <c r="QDG62" s="47"/>
      <c r="QDH62" s="47"/>
      <c r="QDI62" s="47"/>
      <c r="QDJ62" s="47"/>
      <c r="QDK62" s="79"/>
      <c r="QDL62" s="70"/>
      <c r="QDM62" s="80"/>
      <c r="QDN62" s="49"/>
      <c r="QDO62" s="49"/>
      <c r="QDP62" s="47"/>
      <c r="QDQ62" s="47"/>
      <c r="QDR62" s="47"/>
      <c r="QDS62" s="47"/>
      <c r="QDT62" s="47"/>
      <c r="QDU62" s="79"/>
      <c r="QDV62" s="70"/>
      <c r="QDW62" s="80"/>
      <c r="QDX62" s="49"/>
      <c r="QDY62" s="49"/>
      <c r="QDZ62" s="47"/>
      <c r="QEA62" s="47"/>
      <c r="QEB62" s="47"/>
      <c r="QEC62" s="47"/>
      <c r="QED62" s="47"/>
      <c r="QEE62" s="79"/>
      <c r="QEF62" s="70"/>
      <c r="QEG62" s="80"/>
      <c r="QEH62" s="49"/>
      <c r="QEI62" s="49"/>
      <c r="QEJ62" s="47"/>
      <c r="QEK62" s="47"/>
      <c r="QEL62" s="47"/>
      <c r="QEM62" s="47"/>
      <c r="QEN62" s="47"/>
      <c r="QEO62" s="79"/>
      <c r="QEP62" s="70"/>
      <c r="QEQ62" s="80"/>
      <c r="QER62" s="49"/>
      <c r="QES62" s="49"/>
      <c r="QET62" s="47"/>
      <c r="QEU62" s="47"/>
      <c r="QEV62" s="47"/>
      <c r="QEW62" s="47"/>
      <c r="QEX62" s="47"/>
      <c r="QEY62" s="79"/>
      <c r="QEZ62" s="70"/>
      <c r="QFA62" s="80"/>
      <c r="QFB62" s="49"/>
      <c r="QFC62" s="49"/>
      <c r="QFD62" s="47"/>
      <c r="QFE62" s="47"/>
      <c r="QFF62" s="47"/>
      <c r="QFG62" s="47"/>
      <c r="QFH62" s="47"/>
      <c r="QFI62" s="79"/>
      <c r="QFJ62" s="70"/>
      <c r="QFK62" s="80"/>
      <c r="QFL62" s="49"/>
      <c r="QFM62" s="49"/>
      <c r="QFN62" s="47"/>
      <c r="QFO62" s="47"/>
      <c r="QFP62" s="47"/>
      <c r="QFQ62" s="47"/>
      <c r="QFR62" s="47"/>
      <c r="QFS62" s="79"/>
      <c r="QFT62" s="70"/>
      <c r="QFU62" s="80"/>
      <c r="QFV62" s="49"/>
      <c r="QFW62" s="49"/>
      <c r="QFX62" s="47"/>
      <c r="QFY62" s="47"/>
      <c r="QFZ62" s="47"/>
      <c r="QGA62" s="47"/>
      <c r="QGB62" s="47"/>
      <c r="QGC62" s="79"/>
      <c r="QGD62" s="70"/>
      <c r="QGE62" s="80"/>
      <c r="QGF62" s="49"/>
      <c r="QGG62" s="49"/>
      <c r="QGH62" s="47"/>
      <c r="QGI62" s="47"/>
      <c r="QGJ62" s="47"/>
      <c r="QGK62" s="47"/>
      <c r="QGL62" s="47"/>
      <c r="QGM62" s="79"/>
      <c r="QGN62" s="70"/>
      <c r="QGO62" s="80"/>
      <c r="QGP62" s="49"/>
      <c r="QGQ62" s="49"/>
      <c r="QGR62" s="47"/>
      <c r="QGS62" s="47"/>
      <c r="QGT62" s="47"/>
      <c r="QGU62" s="47"/>
      <c r="QGV62" s="47"/>
      <c r="QGW62" s="79"/>
      <c r="QGX62" s="70"/>
      <c r="QGY62" s="80"/>
      <c r="QGZ62" s="49"/>
      <c r="QHA62" s="49"/>
      <c r="QHB62" s="47"/>
      <c r="QHC62" s="47"/>
      <c r="QHD62" s="47"/>
      <c r="QHE62" s="47"/>
      <c r="QHF62" s="47"/>
      <c r="QHG62" s="79"/>
      <c r="QHH62" s="70"/>
      <c r="QHI62" s="80"/>
      <c r="QHJ62" s="49"/>
      <c r="QHK62" s="49"/>
      <c r="QHL62" s="47"/>
      <c r="QHM62" s="47"/>
      <c r="QHN62" s="47"/>
      <c r="QHO62" s="47"/>
      <c r="QHP62" s="47"/>
      <c r="QHQ62" s="79"/>
      <c r="QHR62" s="70"/>
      <c r="QHS62" s="80"/>
      <c r="QHT62" s="49"/>
      <c r="QHU62" s="49"/>
      <c r="QHV62" s="47"/>
      <c r="QHW62" s="47"/>
      <c r="QHX62" s="47"/>
      <c r="QHY62" s="47"/>
      <c r="QHZ62" s="47"/>
      <c r="QIA62" s="79"/>
      <c r="QIB62" s="70"/>
      <c r="QIC62" s="80"/>
      <c r="QID62" s="49"/>
      <c r="QIE62" s="49"/>
      <c r="QIF62" s="47"/>
      <c r="QIG62" s="47"/>
      <c r="QIH62" s="47"/>
      <c r="QII62" s="47"/>
      <c r="QIJ62" s="47"/>
      <c r="QIK62" s="79"/>
      <c r="QIL62" s="70"/>
      <c r="QIM62" s="80"/>
      <c r="QIN62" s="49"/>
      <c r="QIO62" s="49"/>
      <c r="QIP62" s="47"/>
      <c r="QIQ62" s="47"/>
      <c r="QIR62" s="47"/>
      <c r="QIS62" s="47"/>
      <c r="QIT62" s="47"/>
      <c r="QIU62" s="79"/>
      <c r="QIV62" s="70"/>
      <c r="QIW62" s="80"/>
      <c r="QIX62" s="49"/>
      <c r="QIY62" s="49"/>
      <c r="QIZ62" s="47"/>
      <c r="QJA62" s="47"/>
      <c r="QJB62" s="47"/>
      <c r="QJC62" s="47"/>
      <c r="QJD62" s="47"/>
      <c r="QJE62" s="79"/>
      <c r="QJF62" s="70"/>
      <c r="QJG62" s="80"/>
      <c r="QJH62" s="49"/>
      <c r="QJI62" s="49"/>
      <c r="QJJ62" s="47"/>
      <c r="QJK62" s="47"/>
      <c r="QJL62" s="47"/>
      <c r="QJM62" s="47"/>
      <c r="QJN62" s="47"/>
      <c r="QJO62" s="79"/>
      <c r="QJP62" s="70"/>
      <c r="QJQ62" s="80"/>
      <c r="QJR62" s="49"/>
      <c r="QJS62" s="49"/>
      <c r="QJT62" s="47"/>
      <c r="QJU62" s="47"/>
      <c r="QJV62" s="47"/>
      <c r="QJW62" s="47"/>
      <c r="QJX62" s="47"/>
      <c r="QJY62" s="79"/>
      <c r="QJZ62" s="70"/>
      <c r="QKA62" s="80"/>
      <c r="QKB62" s="49"/>
      <c r="QKC62" s="49"/>
      <c r="QKD62" s="47"/>
      <c r="QKE62" s="47"/>
      <c r="QKF62" s="47"/>
      <c r="QKG62" s="47"/>
      <c r="QKH62" s="47"/>
      <c r="QKI62" s="79"/>
      <c r="QKJ62" s="70"/>
      <c r="QKK62" s="80"/>
      <c r="QKL62" s="49"/>
      <c r="QKM62" s="49"/>
      <c r="QKN62" s="47"/>
      <c r="QKO62" s="47"/>
      <c r="QKP62" s="47"/>
      <c r="QKQ62" s="47"/>
      <c r="QKR62" s="47"/>
      <c r="QKS62" s="79"/>
      <c r="QKT62" s="70"/>
      <c r="QKU62" s="80"/>
      <c r="QKV62" s="49"/>
      <c r="QKW62" s="49"/>
      <c r="QKX62" s="47"/>
      <c r="QKY62" s="47"/>
      <c r="QKZ62" s="47"/>
      <c r="QLA62" s="47"/>
      <c r="QLB62" s="47"/>
      <c r="QLC62" s="79"/>
      <c r="QLD62" s="70"/>
      <c r="QLE62" s="80"/>
      <c r="QLF62" s="49"/>
      <c r="QLG62" s="49"/>
      <c r="QLH62" s="47"/>
      <c r="QLI62" s="47"/>
      <c r="QLJ62" s="47"/>
      <c r="QLK62" s="47"/>
      <c r="QLL62" s="47"/>
      <c r="QLM62" s="79"/>
      <c r="QLN62" s="70"/>
      <c r="QLO62" s="80"/>
      <c r="QLP62" s="49"/>
      <c r="QLQ62" s="49"/>
      <c r="QLR62" s="47"/>
      <c r="QLS62" s="47"/>
      <c r="QLT62" s="47"/>
      <c r="QLU62" s="47"/>
      <c r="QLV62" s="47"/>
      <c r="QLW62" s="79"/>
      <c r="QLX62" s="70"/>
      <c r="QLY62" s="80"/>
      <c r="QLZ62" s="49"/>
      <c r="QMA62" s="49"/>
      <c r="QMB62" s="47"/>
      <c r="QMC62" s="47"/>
      <c r="QMD62" s="47"/>
      <c r="QME62" s="47"/>
      <c r="QMF62" s="47"/>
      <c r="QMG62" s="79"/>
      <c r="QMH62" s="70"/>
      <c r="QMI62" s="80"/>
      <c r="QMJ62" s="49"/>
      <c r="QMK62" s="49"/>
      <c r="QML62" s="47"/>
      <c r="QMM62" s="47"/>
      <c r="QMN62" s="47"/>
      <c r="QMO62" s="47"/>
      <c r="QMP62" s="47"/>
      <c r="QMQ62" s="79"/>
      <c r="QMR62" s="70"/>
      <c r="QMS62" s="80"/>
      <c r="QMT62" s="49"/>
      <c r="QMU62" s="49"/>
      <c r="QMV62" s="47"/>
      <c r="QMW62" s="47"/>
      <c r="QMX62" s="47"/>
      <c r="QMY62" s="47"/>
      <c r="QMZ62" s="47"/>
      <c r="QNA62" s="79"/>
      <c r="QNB62" s="70"/>
      <c r="QNC62" s="80"/>
      <c r="QND62" s="49"/>
      <c r="QNE62" s="49"/>
      <c r="QNF62" s="47"/>
      <c r="QNG62" s="47"/>
      <c r="QNH62" s="47"/>
      <c r="QNI62" s="47"/>
      <c r="QNJ62" s="47"/>
      <c r="QNK62" s="79"/>
      <c r="QNL62" s="70"/>
      <c r="QNM62" s="80"/>
      <c r="QNN62" s="49"/>
      <c r="QNO62" s="49"/>
      <c r="QNP62" s="47"/>
      <c r="QNQ62" s="47"/>
      <c r="QNR62" s="47"/>
      <c r="QNS62" s="47"/>
      <c r="QNT62" s="47"/>
      <c r="QNU62" s="79"/>
      <c r="QNV62" s="70"/>
      <c r="QNW62" s="80"/>
      <c r="QNX62" s="49"/>
      <c r="QNY62" s="49"/>
      <c r="QNZ62" s="47"/>
      <c r="QOA62" s="47"/>
      <c r="QOB62" s="47"/>
      <c r="QOC62" s="47"/>
      <c r="QOD62" s="47"/>
      <c r="QOE62" s="79"/>
      <c r="QOF62" s="70"/>
      <c r="QOG62" s="80"/>
      <c r="QOH62" s="49"/>
      <c r="QOI62" s="49"/>
      <c r="QOJ62" s="47"/>
      <c r="QOK62" s="47"/>
      <c r="QOL62" s="47"/>
      <c r="QOM62" s="47"/>
      <c r="QON62" s="47"/>
      <c r="QOO62" s="79"/>
      <c r="QOP62" s="70"/>
      <c r="QOQ62" s="80"/>
      <c r="QOR62" s="49"/>
      <c r="QOS62" s="49"/>
      <c r="QOT62" s="47"/>
      <c r="QOU62" s="47"/>
      <c r="QOV62" s="47"/>
      <c r="QOW62" s="47"/>
      <c r="QOX62" s="47"/>
      <c r="QOY62" s="79"/>
      <c r="QOZ62" s="70"/>
      <c r="QPA62" s="80"/>
      <c r="QPB62" s="49"/>
      <c r="QPC62" s="49"/>
      <c r="QPD62" s="47"/>
      <c r="QPE62" s="47"/>
      <c r="QPF62" s="47"/>
      <c r="QPG62" s="47"/>
      <c r="QPH62" s="47"/>
      <c r="QPI62" s="79"/>
      <c r="QPJ62" s="70"/>
      <c r="QPK62" s="80"/>
      <c r="QPL62" s="49"/>
      <c r="QPM62" s="49"/>
      <c r="QPN62" s="47"/>
      <c r="QPO62" s="47"/>
      <c r="QPP62" s="47"/>
      <c r="QPQ62" s="47"/>
      <c r="QPR62" s="47"/>
      <c r="QPS62" s="79"/>
      <c r="QPT62" s="70"/>
      <c r="QPU62" s="80"/>
      <c r="QPV62" s="49"/>
      <c r="QPW62" s="49"/>
      <c r="QPX62" s="47"/>
      <c r="QPY62" s="47"/>
      <c r="QPZ62" s="47"/>
      <c r="QQA62" s="47"/>
      <c r="QQB62" s="47"/>
      <c r="QQC62" s="79"/>
      <c r="QQD62" s="70"/>
      <c r="QQE62" s="80"/>
      <c r="QQF62" s="49"/>
      <c r="QQG62" s="49"/>
      <c r="QQH62" s="47"/>
      <c r="QQI62" s="47"/>
      <c r="QQJ62" s="47"/>
      <c r="QQK62" s="47"/>
      <c r="QQL62" s="47"/>
      <c r="QQM62" s="79"/>
      <c r="QQN62" s="70"/>
      <c r="QQO62" s="80"/>
      <c r="QQP62" s="49"/>
      <c r="QQQ62" s="49"/>
      <c r="QQR62" s="47"/>
      <c r="QQS62" s="47"/>
      <c r="QQT62" s="47"/>
      <c r="QQU62" s="47"/>
      <c r="QQV62" s="47"/>
      <c r="QQW62" s="79"/>
      <c r="QQX62" s="70"/>
      <c r="QQY62" s="80"/>
      <c r="QQZ62" s="49"/>
      <c r="QRA62" s="49"/>
      <c r="QRB62" s="47"/>
      <c r="QRC62" s="47"/>
      <c r="QRD62" s="47"/>
      <c r="QRE62" s="47"/>
      <c r="QRF62" s="47"/>
      <c r="QRG62" s="79"/>
      <c r="QRH62" s="70"/>
      <c r="QRI62" s="80"/>
      <c r="QRJ62" s="49"/>
      <c r="QRK62" s="49"/>
      <c r="QRL62" s="47"/>
      <c r="QRM62" s="47"/>
      <c r="QRN62" s="47"/>
      <c r="QRO62" s="47"/>
      <c r="QRP62" s="47"/>
      <c r="QRQ62" s="79"/>
      <c r="QRR62" s="70"/>
      <c r="QRS62" s="80"/>
      <c r="QRT62" s="49"/>
      <c r="QRU62" s="49"/>
      <c r="QRV62" s="47"/>
      <c r="QRW62" s="47"/>
      <c r="QRX62" s="47"/>
      <c r="QRY62" s="47"/>
      <c r="QRZ62" s="47"/>
      <c r="QSA62" s="79"/>
      <c r="QSB62" s="70"/>
      <c r="QSC62" s="80"/>
      <c r="QSD62" s="49"/>
      <c r="QSE62" s="49"/>
      <c r="QSF62" s="47"/>
      <c r="QSG62" s="47"/>
      <c r="QSH62" s="47"/>
      <c r="QSI62" s="47"/>
      <c r="QSJ62" s="47"/>
      <c r="QSK62" s="79"/>
      <c r="QSL62" s="70"/>
      <c r="QSM62" s="80"/>
      <c r="QSN62" s="49"/>
      <c r="QSO62" s="49"/>
      <c r="QSP62" s="47"/>
      <c r="QSQ62" s="47"/>
      <c r="QSR62" s="47"/>
      <c r="QSS62" s="47"/>
      <c r="QST62" s="47"/>
      <c r="QSU62" s="79"/>
      <c r="QSV62" s="70"/>
      <c r="QSW62" s="80"/>
      <c r="QSX62" s="49"/>
      <c r="QSY62" s="49"/>
      <c r="QSZ62" s="47"/>
      <c r="QTA62" s="47"/>
      <c r="QTB62" s="47"/>
      <c r="QTC62" s="47"/>
      <c r="QTD62" s="47"/>
      <c r="QTE62" s="79"/>
      <c r="QTF62" s="70"/>
      <c r="QTG62" s="80"/>
      <c r="QTH62" s="49"/>
      <c r="QTI62" s="49"/>
      <c r="QTJ62" s="47"/>
      <c r="QTK62" s="47"/>
      <c r="QTL62" s="47"/>
      <c r="QTM62" s="47"/>
      <c r="QTN62" s="47"/>
      <c r="QTO62" s="79"/>
      <c r="QTP62" s="70"/>
      <c r="QTQ62" s="80"/>
      <c r="QTR62" s="49"/>
      <c r="QTS62" s="49"/>
      <c r="QTT62" s="47"/>
      <c r="QTU62" s="47"/>
      <c r="QTV62" s="47"/>
      <c r="QTW62" s="47"/>
      <c r="QTX62" s="47"/>
      <c r="QTY62" s="79"/>
      <c r="QTZ62" s="70"/>
      <c r="QUA62" s="80"/>
      <c r="QUB62" s="49"/>
      <c r="QUC62" s="49"/>
      <c r="QUD62" s="47"/>
      <c r="QUE62" s="47"/>
      <c r="QUF62" s="47"/>
      <c r="QUG62" s="47"/>
      <c r="QUH62" s="47"/>
      <c r="QUI62" s="79"/>
      <c r="QUJ62" s="70"/>
      <c r="QUK62" s="80"/>
      <c r="QUL62" s="49"/>
      <c r="QUM62" s="49"/>
      <c r="QUN62" s="47"/>
      <c r="QUO62" s="47"/>
      <c r="QUP62" s="47"/>
      <c r="QUQ62" s="47"/>
      <c r="QUR62" s="47"/>
      <c r="QUS62" s="79"/>
      <c r="QUT62" s="70"/>
      <c r="QUU62" s="80"/>
      <c r="QUV62" s="49"/>
      <c r="QUW62" s="49"/>
      <c r="QUX62" s="47"/>
      <c r="QUY62" s="47"/>
      <c r="QUZ62" s="47"/>
      <c r="QVA62" s="47"/>
      <c r="QVB62" s="47"/>
      <c r="QVC62" s="79"/>
      <c r="QVD62" s="70"/>
      <c r="QVE62" s="80"/>
      <c r="QVF62" s="49"/>
      <c r="QVG62" s="49"/>
      <c r="QVH62" s="47"/>
      <c r="QVI62" s="47"/>
      <c r="QVJ62" s="47"/>
      <c r="QVK62" s="47"/>
      <c r="QVL62" s="47"/>
      <c r="QVM62" s="79"/>
      <c r="QVN62" s="70"/>
      <c r="QVO62" s="80"/>
      <c r="QVP62" s="49"/>
      <c r="QVQ62" s="49"/>
      <c r="QVR62" s="47"/>
      <c r="QVS62" s="47"/>
      <c r="QVT62" s="47"/>
      <c r="QVU62" s="47"/>
      <c r="QVV62" s="47"/>
      <c r="QVW62" s="79"/>
      <c r="QVX62" s="70"/>
      <c r="QVY62" s="80"/>
      <c r="QVZ62" s="49"/>
      <c r="QWA62" s="49"/>
      <c r="QWB62" s="47"/>
      <c r="QWC62" s="47"/>
      <c r="QWD62" s="47"/>
      <c r="QWE62" s="47"/>
      <c r="QWF62" s="47"/>
      <c r="QWG62" s="79"/>
      <c r="QWH62" s="70"/>
      <c r="QWI62" s="80"/>
      <c r="QWJ62" s="49"/>
      <c r="QWK62" s="49"/>
      <c r="QWL62" s="47"/>
      <c r="QWM62" s="47"/>
      <c r="QWN62" s="47"/>
      <c r="QWO62" s="47"/>
      <c r="QWP62" s="47"/>
      <c r="QWQ62" s="79"/>
      <c r="QWR62" s="70"/>
      <c r="QWS62" s="80"/>
      <c r="QWT62" s="49"/>
      <c r="QWU62" s="49"/>
      <c r="QWV62" s="47"/>
      <c r="QWW62" s="47"/>
      <c r="QWX62" s="47"/>
      <c r="QWY62" s="47"/>
      <c r="QWZ62" s="47"/>
      <c r="QXA62" s="79"/>
      <c r="QXB62" s="70"/>
      <c r="QXC62" s="80"/>
      <c r="QXD62" s="49"/>
      <c r="QXE62" s="49"/>
      <c r="QXF62" s="47"/>
      <c r="QXG62" s="47"/>
      <c r="QXH62" s="47"/>
      <c r="QXI62" s="47"/>
      <c r="QXJ62" s="47"/>
      <c r="QXK62" s="79"/>
      <c r="QXL62" s="70"/>
      <c r="QXM62" s="80"/>
      <c r="QXN62" s="49"/>
      <c r="QXO62" s="49"/>
      <c r="QXP62" s="47"/>
      <c r="QXQ62" s="47"/>
      <c r="QXR62" s="47"/>
      <c r="QXS62" s="47"/>
      <c r="QXT62" s="47"/>
      <c r="QXU62" s="79"/>
      <c r="QXV62" s="70"/>
      <c r="QXW62" s="80"/>
      <c r="QXX62" s="49"/>
      <c r="QXY62" s="49"/>
      <c r="QXZ62" s="47"/>
      <c r="QYA62" s="47"/>
      <c r="QYB62" s="47"/>
      <c r="QYC62" s="47"/>
      <c r="QYD62" s="47"/>
      <c r="QYE62" s="79"/>
      <c r="QYF62" s="70"/>
      <c r="QYG62" s="80"/>
      <c r="QYH62" s="49"/>
      <c r="QYI62" s="49"/>
      <c r="QYJ62" s="47"/>
      <c r="QYK62" s="47"/>
      <c r="QYL62" s="47"/>
      <c r="QYM62" s="47"/>
      <c r="QYN62" s="47"/>
      <c r="QYO62" s="79"/>
      <c r="QYP62" s="70"/>
      <c r="QYQ62" s="80"/>
      <c r="QYR62" s="49"/>
      <c r="QYS62" s="49"/>
      <c r="QYT62" s="47"/>
      <c r="QYU62" s="47"/>
      <c r="QYV62" s="47"/>
      <c r="QYW62" s="47"/>
      <c r="QYX62" s="47"/>
      <c r="QYY62" s="79"/>
      <c r="QYZ62" s="70"/>
      <c r="QZA62" s="80"/>
      <c r="QZB62" s="49"/>
      <c r="QZC62" s="49"/>
      <c r="QZD62" s="47"/>
      <c r="QZE62" s="47"/>
      <c r="QZF62" s="47"/>
      <c r="QZG62" s="47"/>
      <c r="QZH62" s="47"/>
      <c r="QZI62" s="79"/>
      <c r="QZJ62" s="70"/>
      <c r="QZK62" s="80"/>
      <c r="QZL62" s="49"/>
      <c r="QZM62" s="49"/>
      <c r="QZN62" s="47"/>
      <c r="QZO62" s="47"/>
      <c r="QZP62" s="47"/>
      <c r="QZQ62" s="47"/>
      <c r="QZR62" s="47"/>
      <c r="QZS62" s="79"/>
      <c r="QZT62" s="70"/>
      <c r="QZU62" s="80"/>
      <c r="QZV62" s="49"/>
      <c r="QZW62" s="49"/>
      <c r="QZX62" s="47"/>
      <c r="QZY62" s="47"/>
      <c r="QZZ62" s="47"/>
      <c r="RAA62" s="47"/>
      <c r="RAB62" s="47"/>
      <c r="RAC62" s="79"/>
      <c r="RAD62" s="70"/>
      <c r="RAE62" s="80"/>
      <c r="RAF62" s="49"/>
      <c r="RAG62" s="49"/>
      <c r="RAH62" s="47"/>
      <c r="RAI62" s="47"/>
      <c r="RAJ62" s="47"/>
      <c r="RAK62" s="47"/>
      <c r="RAL62" s="47"/>
      <c r="RAM62" s="79"/>
      <c r="RAN62" s="70"/>
      <c r="RAO62" s="80"/>
      <c r="RAP62" s="49"/>
      <c r="RAQ62" s="49"/>
      <c r="RAR62" s="47"/>
      <c r="RAS62" s="47"/>
      <c r="RAT62" s="47"/>
      <c r="RAU62" s="47"/>
      <c r="RAV62" s="47"/>
      <c r="RAW62" s="79"/>
      <c r="RAX62" s="70"/>
      <c r="RAY62" s="80"/>
      <c r="RAZ62" s="49"/>
      <c r="RBA62" s="49"/>
      <c r="RBB62" s="47"/>
      <c r="RBC62" s="47"/>
      <c r="RBD62" s="47"/>
      <c r="RBE62" s="47"/>
      <c r="RBF62" s="47"/>
      <c r="RBG62" s="79"/>
      <c r="RBH62" s="70"/>
      <c r="RBI62" s="80"/>
      <c r="RBJ62" s="49"/>
      <c r="RBK62" s="49"/>
      <c r="RBL62" s="47"/>
      <c r="RBM62" s="47"/>
      <c r="RBN62" s="47"/>
      <c r="RBO62" s="47"/>
      <c r="RBP62" s="47"/>
      <c r="RBQ62" s="79"/>
      <c r="RBR62" s="70"/>
      <c r="RBS62" s="80"/>
      <c r="RBT62" s="49"/>
      <c r="RBU62" s="49"/>
      <c r="RBV62" s="47"/>
      <c r="RBW62" s="47"/>
      <c r="RBX62" s="47"/>
      <c r="RBY62" s="47"/>
      <c r="RBZ62" s="47"/>
      <c r="RCA62" s="79"/>
      <c r="RCB62" s="70"/>
      <c r="RCC62" s="80"/>
      <c r="RCD62" s="49"/>
      <c r="RCE62" s="49"/>
      <c r="RCF62" s="47"/>
      <c r="RCG62" s="47"/>
      <c r="RCH62" s="47"/>
      <c r="RCI62" s="47"/>
      <c r="RCJ62" s="47"/>
      <c r="RCK62" s="79"/>
      <c r="RCL62" s="70"/>
      <c r="RCM62" s="80"/>
      <c r="RCN62" s="49"/>
      <c r="RCO62" s="49"/>
      <c r="RCP62" s="47"/>
      <c r="RCQ62" s="47"/>
      <c r="RCR62" s="47"/>
      <c r="RCS62" s="47"/>
      <c r="RCT62" s="47"/>
      <c r="RCU62" s="79"/>
      <c r="RCV62" s="70"/>
      <c r="RCW62" s="80"/>
      <c r="RCX62" s="49"/>
      <c r="RCY62" s="49"/>
      <c r="RCZ62" s="47"/>
      <c r="RDA62" s="47"/>
      <c r="RDB62" s="47"/>
      <c r="RDC62" s="47"/>
      <c r="RDD62" s="47"/>
      <c r="RDE62" s="79"/>
      <c r="RDF62" s="70"/>
      <c r="RDG62" s="80"/>
      <c r="RDH62" s="49"/>
      <c r="RDI62" s="49"/>
      <c r="RDJ62" s="47"/>
      <c r="RDK62" s="47"/>
      <c r="RDL62" s="47"/>
      <c r="RDM62" s="47"/>
      <c r="RDN62" s="47"/>
      <c r="RDO62" s="79"/>
      <c r="RDP62" s="70"/>
      <c r="RDQ62" s="80"/>
      <c r="RDR62" s="49"/>
      <c r="RDS62" s="49"/>
      <c r="RDT62" s="47"/>
      <c r="RDU62" s="47"/>
      <c r="RDV62" s="47"/>
      <c r="RDW62" s="47"/>
      <c r="RDX62" s="47"/>
      <c r="RDY62" s="79"/>
      <c r="RDZ62" s="70"/>
      <c r="REA62" s="80"/>
      <c r="REB62" s="49"/>
      <c r="REC62" s="49"/>
      <c r="RED62" s="47"/>
      <c r="REE62" s="47"/>
      <c r="REF62" s="47"/>
      <c r="REG62" s="47"/>
      <c r="REH62" s="47"/>
      <c r="REI62" s="79"/>
      <c r="REJ62" s="70"/>
      <c r="REK62" s="80"/>
      <c r="REL62" s="49"/>
      <c r="REM62" s="49"/>
      <c r="REN62" s="47"/>
      <c r="REO62" s="47"/>
      <c r="REP62" s="47"/>
      <c r="REQ62" s="47"/>
      <c r="RER62" s="47"/>
      <c r="RES62" s="79"/>
      <c r="RET62" s="70"/>
      <c r="REU62" s="80"/>
      <c r="REV62" s="49"/>
      <c r="REW62" s="49"/>
      <c r="REX62" s="47"/>
      <c r="REY62" s="47"/>
      <c r="REZ62" s="47"/>
      <c r="RFA62" s="47"/>
      <c r="RFB62" s="47"/>
      <c r="RFC62" s="79"/>
      <c r="RFD62" s="70"/>
      <c r="RFE62" s="80"/>
      <c r="RFF62" s="49"/>
      <c r="RFG62" s="49"/>
      <c r="RFH62" s="47"/>
      <c r="RFI62" s="47"/>
      <c r="RFJ62" s="47"/>
      <c r="RFK62" s="47"/>
      <c r="RFL62" s="47"/>
      <c r="RFM62" s="79"/>
      <c r="RFN62" s="70"/>
      <c r="RFO62" s="80"/>
      <c r="RFP62" s="49"/>
      <c r="RFQ62" s="49"/>
      <c r="RFR62" s="47"/>
      <c r="RFS62" s="47"/>
      <c r="RFT62" s="47"/>
      <c r="RFU62" s="47"/>
      <c r="RFV62" s="47"/>
      <c r="RFW62" s="79"/>
      <c r="RFX62" s="70"/>
      <c r="RFY62" s="80"/>
      <c r="RFZ62" s="49"/>
      <c r="RGA62" s="49"/>
      <c r="RGB62" s="47"/>
      <c r="RGC62" s="47"/>
      <c r="RGD62" s="47"/>
      <c r="RGE62" s="47"/>
      <c r="RGF62" s="47"/>
      <c r="RGG62" s="79"/>
      <c r="RGH62" s="70"/>
      <c r="RGI62" s="80"/>
      <c r="RGJ62" s="49"/>
      <c r="RGK62" s="49"/>
      <c r="RGL62" s="47"/>
      <c r="RGM62" s="47"/>
      <c r="RGN62" s="47"/>
      <c r="RGO62" s="47"/>
      <c r="RGP62" s="47"/>
      <c r="RGQ62" s="79"/>
      <c r="RGR62" s="70"/>
      <c r="RGS62" s="80"/>
      <c r="RGT62" s="49"/>
      <c r="RGU62" s="49"/>
      <c r="RGV62" s="47"/>
      <c r="RGW62" s="47"/>
      <c r="RGX62" s="47"/>
      <c r="RGY62" s="47"/>
      <c r="RGZ62" s="47"/>
      <c r="RHA62" s="79"/>
      <c r="RHB62" s="70"/>
      <c r="RHC62" s="80"/>
      <c r="RHD62" s="49"/>
      <c r="RHE62" s="49"/>
      <c r="RHF62" s="47"/>
      <c r="RHG62" s="47"/>
      <c r="RHH62" s="47"/>
      <c r="RHI62" s="47"/>
      <c r="RHJ62" s="47"/>
      <c r="RHK62" s="79"/>
      <c r="RHL62" s="70"/>
      <c r="RHM62" s="80"/>
      <c r="RHN62" s="49"/>
      <c r="RHO62" s="49"/>
      <c r="RHP62" s="47"/>
      <c r="RHQ62" s="47"/>
      <c r="RHR62" s="47"/>
      <c r="RHS62" s="47"/>
      <c r="RHT62" s="47"/>
      <c r="RHU62" s="79"/>
      <c r="RHV62" s="70"/>
      <c r="RHW62" s="80"/>
      <c r="RHX62" s="49"/>
      <c r="RHY62" s="49"/>
      <c r="RHZ62" s="47"/>
      <c r="RIA62" s="47"/>
      <c r="RIB62" s="47"/>
      <c r="RIC62" s="47"/>
      <c r="RID62" s="47"/>
      <c r="RIE62" s="79"/>
      <c r="RIF62" s="70"/>
      <c r="RIG62" s="80"/>
      <c r="RIH62" s="49"/>
      <c r="RII62" s="49"/>
      <c r="RIJ62" s="47"/>
      <c r="RIK62" s="47"/>
      <c r="RIL62" s="47"/>
      <c r="RIM62" s="47"/>
      <c r="RIN62" s="47"/>
      <c r="RIO62" s="79"/>
      <c r="RIP62" s="70"/>
      <c r="RIQ62" s="80"/>
      <c r="RIR62" s="49"/>
      <c r="RIS62" s="49"/>
      <c r="RIT62" s="47"/>
      <c r="RIU62" s="47"/>
      <c r="RIV62" s="47"/>
      <c r="RIW62" s="47"/>
      <c r="RIX62" s="47"/>
      <c r="RIY62" s="79"/>
      <c r="RIZ62" s="70"/>
      <c r="RJA62" s="80"/>
      <c r="RJB62" s="49"/>
      <c r="RJC62" s="49"/>
      <c r="RJD62" s="47"/>
      <c r="RJE62" s="47"/>
      <c r="RJF62" s="47"/>
      <c r="RJG62" s="47"/>
      <c r="RJH62" s="47"/>
      <c r="RJI62" s="79"/>
      <c r="RJJ62" s="70"/>
      <c r="RJK62" s="80"/>
      <c r="RJL62" s="49"/>
      <c r="RJM62" s="49"/>
      <c r="RJN62" s="47"/>
      <c r="RJO62" s="47"/>
      <c r="RJP62" s="47"/>
      <c r="RJQ62" s="47"/>
      <c r="RJR62" s="47"/>
      <c r="RJS62" s="79"/>
      <c r="RJT62" s="70"/>
      <c r="RJU62" s="80"/>
      <c r="RJV62" s="49"/>
      <c r="RJW62" s="49"/>
      <c r="RJX62" s="47"/>
      <c r="RJY62" s="47"/>
      <c r="RJZ62" s="47"/>
      <c r="RKA62" s="47"/>
      <c r="RKB62" s="47"/>
      <c r="RKC62" s="79"/>
      <c r="RKD62" s="70"/>
      <c r="RKE62" s="80"/>
      <c r="RKF62" s="49"/>
      <c r="RKG62" s="49"/>
      <c r="RKH62" s="47"/>
      <c r="RKI62" s="47"/>
      <c r="RKJ62" s="47"/>
      <c r="RKK62" s="47"/>
      <c r="RKL62" s="47"/>
      <c r="RKM62" s="79"/>
      <c r="RKN62" s="70"/>
      <c r="RKO62" s="80"/>
      <c r="RKP62" s="49"/>
      <c r="RKQ62" s="49"/>
      <c r="RKR62" s="47"/>
      <c r="RKS62" s="47"/>
      <c r="RKT62" s="47"/>
      <c r="RKU62" s="47"/>
      <c r="RKV62" s="47"/>
      <c r="RKW62" s="79"/>
      <c r="RKX62" s="70"/>
      <c r="RKY62" s="80"/>
      <c r="RKZ62" s="49"/>
      <c r="RLA62" s="49"/>
      <c r="RLB62" s="47"/>
      <c r="RLC62" s="47"/>
      <c r="RLD62" s="47"/>
      <c r="RLE62" s="47"/>
      <c r="RLF62" s="47"/>
      <c r="RLG62" s="79"/>
      <c r="RLH62" s="70"/>
      <c r="RLI62" s="80"/>
      <c r="RLJ62" s="49"/>
      <c r="RLK62" s="49"/>
      <c r="RLL62" s="47"/>
      <c r="RLM62" s="47"/>
      <c r="RLN62" s="47"/>
      <c r="RLO62" s="47"/>
      <c r="RLP62" s="47"/>
      <c r="RLQ62" s="79"/>
      <c r="RLR62" s="70"/>
      <c r="RLS62" s="80"/>
      <c r="RLT62" s="49"/>
      <c r="RLU62" s="49"/>
      <c r="RLV62" s="47"/>
      <c r="RLW62" s="47"/>
      <c r="RLX62" s="47"/>
      <c r="RLY62" s="47"/>
      <c r="RLZ62" s="47"/>
      <c r="RMA62" s="79"/>
      <c r="RMB62" s="70"/>
      <c r="RMC62" s="80"/>
      <c r="RMD62" s="49"/>
      <c r="RME62" s="49"/>
      <c r="RMF62" s="47"/>
      <c r="RMG62" s="47"/>
      <c r="RMH62" s="47"/>
      <c r="RMI62" s="47"/>
      <c r="RMJ62" s="47"/>
      <c r="RMK62" s="79"/>
      <c r="RML62" s="70"/>
      <c r="RMM62" s="80"/>
      <c r="RMN62" s="49"/>
      <c r="RMO62" s="49"/>
      <c r="RMP62" s="47"/>
      <c r="RMQ62" s="47"/>
      <c r="RMR62" s="47"/>
      <c r="RMS62" s="47"/>
      <c r="RMT62" s="47"/>
      <c r="RMU62" s="79"/>
      <c r="RMV62" s="70"/>
      <c r="RMW62" s="80"/>
      <c r="RMX62" s="49"/>
      <c r="RMY62" s="49"/>
      <c r="RMZ62" s="47"/>
      <c r="RNA62" s="47"/>
      <c r="RNB62" s="47"/>
      <c r="RNC62" s="47"/>
      <c r="RND62" s="47"/>
      <c r="RNE62" s="79"/>
      <c r="RNF62" s="70"/>
      <c r="RNG62" s="80"/>
      <c r="RNH62" s="49"/>
      <c r="RNI62" s="49"/>
      <c r="RNJ62" s="47"/>
      <c r="RNK62" s="47"/>
      <c r="RNL62" s="47"/>
      <c r="RNM62" s="47"/>
      <c r="RNN62" s="47"/>
      <c r="RNO62" s="79"/>
      <c r="RNP62" s="70"/>
      <c r="RNQ62" s="80"/>
      <c r="RNR62" s="49"/>
      <c r="RNS62" s="49"/>
      <c r="RNT62" s="47"/>
      <c r="RNU62" s="47"/>
      <c r="RNV62" s="47"/>
      <c r="RNW62" s="47"/>
      <c r="RNX62" s="47"/>
      <c r="RNY62" s="79"/>
      <c r="RNZ62" s="70"/>
      <c r="ROA62" s="80"/>
      <c r="ROB62" s="49"/>
      <c r="ROC62" s="49"/>
      <c r="ROD62" s="47"/>
      <c r="ROE62" s="47"/>
      <c r="ROF62" s="47"/>
      <c r="ROG62" s="47"/>
      <c r="ROH62" s="47"/>
      <c r="ROI62" s="79"/>
      <c r="ROJ62" s="70"/>
      <c r="ROK62" s="80"/>
      <c r="ROL62" s="49"/>
      <c r="ROM62" s="49"/>
      <c r="RON62" s="47"/>
      <c r="ROO62" s="47"/>
      <c r="ROP62" s="47"/>
      <c r="ROQ62" s="47"/>
      <c r="ROR62" s="47"/>
      <c r="ROS62" s="79"/>
      <c r="ROT62" s="70"/>
      <c r="ROU62" s="80"/>
      <c r="ROV62" s="49"/>
      <c r="ROW62" s="49"/>
      <c r="ROX62" s="47"/>
      <c r="ROY62" s="47"/>
      <c r="ROZ62" s="47"/>
      <c r="RPA62" s="47"/>
      <c r="RPB62" s="47"/>
      <c r="RPC62" s="79"/>
      <c r="RPD62" s="70"/>
      <c r="RPE62" s="80"/>
      <c r="RPF62" s="49"/>
      <c r="RPG62" s="49"/>
      <c r="RPH62" s="47"/>
      <c r="RPI62" s="47"/>
      <c r="RPJ62" s="47"/>
      <c r="RPK62" s="47"/>
      <c r="RPL62" s="47"/>
      <c r="RPM62" s="79"/>
      <c r="RPN62" s="70"/>
      <c r="RPO62" s="80"/>
      <c r="RPP62" s="49"/>
      <c r="RPQ62" s="49"/>
      <c r="RPR62" s="47"/>
      <c r="RPS62" s="47"/>
      <c r="RPT62" s="47"/>
      <c r="RPU62" s="47"/>
      <c r="RPV62" s="47"/>
      <c r="RPW62" s="79"/>
      <c r="RPX62" s="70"/>
      <c r="RPY62" s="80"/>
      <c r="RPZ62" s="49"/>
      <c r="RQA62" s="49"/>
      <c r="RQB62" s="47"/>
      <c r="RQC62" s="47"/>
      <c r="RQD62" s="47"/>
      <c r="RQE62" s="47"/>
      <c r="RQF62" s="47"/>
      <c r="RQG62" s="79"/>
      <c r="RQH62" s="70"/>
      <c r="RQI62" s="80"/>
      <c r="RQJ62" s="49"/>
      <c r="RQK62" s="49"/>
      <c r="RQL62" s="47"/>
      <c r="RQM62" s="47"/>
      <c r="RQN62" s="47"/>
      <c r="RQO62" s="47"/>
      <c r="RQP62" s="47"/>
      <c r="RQQ62" s="79"/>
      <c r="RQR62" s="70"/>
      <c r="RQS62" s="80"/>
      <c r="RQT62" s="49"/>
      <c r="RQU62" s="49"/>
      <c r="RQV62" s="47"/>
      <c r="RQW62" s="47"/>
      <c r="RQX62" s="47"/>
      <c r="RQY62" s="47"/>
      <c r="RQZ62" s="47"/>
      <c r="RRA62" s="79"/>
      <c r="RRB62" s="70"/>
      <c r="RRC62" s="80"/>
      <c r="RRD62" s="49"/>
      <c r="RRE62" s="49"/>
      <c r="RRF62" s="47"/>
      <c r="RRG62" s="47"/>
      <c r="RRH62" s="47"/>
      <c r="RRI62" s="47"/>
      <c r="RRJ62" s="47"/>
      <c r="RRK62" s="79"/>
      <c r="RRL62" s="70"/>
      <c r="RRM62" s="80"/>
      <c r="RRN62" s="49"/>
      <c r="RRO62" s="49"/>
      <c r="RRP62" s="47"/>
      <c r="RRQ62" s="47"/>
      <c r="RRR62" s="47"/>
      <c r="RRS62" s="47"/>
      <c r="RRT62" s="47"/>
      <c r="RRU62" s="79"/>
      <c r="RRV62" s="70"/>
      <c r="RRW62" s="80"/>
      <c r="RRX62" s="49"/>
      <c r="RRY62" s="49"/>
      <c r="RRZ62" s="47"/>
      <c r="RSA62" s="47"/>
      <c r="RSB62" s="47"/>
      <c r="RSC62" s="47"/>
      <c r="RSD62" s="47"/>
      <c r="RSE62" s="79"/>
      <c r="RSF62" s="70"/>
      <c r="RSG62" s="80"/>
      <c r="RSH62" s="49"/>
      <c r="RSI62" s="49"/>
      <c r="RSJ62" s="47"/>
      <c r="RSK62" s="47"/>
      <c r="RSL62" s="47"/>
      <c r="RSM62" s="47"/>
      <c r="RSN62" s="47"/>
      <c r="RSO62" s="79"/>
      <c r="RSP62" s="70"/>
      <c r="RSQ62" s="80"/>
      <c r="RSR62" s="49"/>
      <c r="RSS62" s="49"/>
      <c r="RST62" s="47"/>
      <c r="RSU62" s="47"/>
      <c r="RSV62" s="47"/>
      <c r="RSW62" s="47"/>
      <c r="RSX62" s="47"/>
      <c r="RSY62" s="79"/>
      <c r="RSZ62" s="70"/>
      <c r="RTA62" s="80"/>
      <c r="RTB62" s="49"/>
      <c r="RTC62" s="49"/>
      <c r="RTD62" s="47"/>
      <c r="RTE62" s="47"/>
      <c r="RTF62" s="47"/>
      <c r="RTG62" s="47"/>
      <c r="RTH62" s="47"/>
      <c r="RTI62" s="79"/>
      <c r="RTJ62" s="70"/>
      <c r="RTK62" s="80"/>
      <c r="RTL62" s="49"/>
      <c r="RTM62" s="49"/>
      <c r="RTN62" s="47"/>
      <c r="RTO62" s="47"/>
      <c r="RTP62" s="47"/>
      <c r="RTQ62" s="47"/>
      <c r="RTR62" s="47"/>
      <c r="RTS62" s="79"/>
      <c r="RTT62" s="70"/>
      <c r="RTU62" s="80"/>
      <c r="RTV62" s="49"/>
      <c r="RTW62" s="49"/>
      <c r="RTX62" s="47"/>
      <c r="RTY62" s="47"/>
      <c r="RTZ62" s="47"/>
      <c r="RUA62" s="47"/>
      <c r="RUB62" s="47"/>
      <c r="RUC62" s="79"/>
      <c r="RUD62" s="70"/>
      <c r="RUE62" s="80"/>
      <c r="RUF62" s="49"/>
      <c r="RUG62" s="49"/>
      <c r="RUH62" s="47"/>
      <c r="RUI62" s="47"/>
      <c r="RUJ62" s="47"/>
      <c r="RUK62" s="47"/>
      <c r="RUL62" s="47"/>
      <c r="RUM62" s="79"/>
      <c r="RUN62" s="70"/>
      <c r="RUO62" s="80"/>
      <c r="RUP62" s="49"/>
      <c r="RUQ62" s="49"/>
      <c r="RUR62" s="47"/>
      <c r="RUS62" s="47"/>
      <c r="RUT62" s="47"/>
      <c r="RUU62" s="47"/>
      <c r="RUV62" s="47"/>
      <c r="RUW62" s="79"/>
      <c r="RUX62" s="70"/>
      <c r="RUY62" s="80"/>
      <c r="RUZ62" s="49"/>
      <c r="RVA62" s="49"/>
      <c r="RVB62" s="47"/>
      <c r="RVC62" s="47"/>
      <c r="RVD62" s="47"/>
      <c r="RVE62" s="47"/>
      <c r="RVF62" s="47"/>
      <c r="RVG62" s="79"/>
      <c r="RVH62" s="70"/>
      <c r="RVI62" s="80"/>
      <c r="RVJ62" s="49"/>
      <c r="RVK62" s="49"/>
      <c r="RVL62" s="47"/>
      <c r="RVM62" s="47"/>
      <c r="RVN62" s="47"/>
      <c r="RVO62" s="47"/>
      <c r="RVP62" s="47"/>
      <c r="RVQ62" s="79"/>
      <c r="RVR62" s="70"/>
      <c r="RVS62" s="80"/>
      <c r="RVT62" s="49"/>
      <c r="RVU62" s="49"/>
      <c r="RVV62" s="47"/>
      <c r="RVW62" s="47"/>
      <c r="RVX62" s="47"/>
      <c r="RVY62" s="47"/>
      <c r="RVZ62" s="47"/>
      <c r="RWA62" s="79"/>
      <c r="RWB62" s="70"/>
      <c r="RWC62" s="80"/>
      <c r="RWD62" s="49"/>
      <c r="RWE62" s="49"/>
      <c r="RWF62" s="47"/>
      <c r="RWG62" s="47"/>
      <c r="RWH62" s="47"/>
      <c r="RWI62" s="47"/>
      <c r="RWJ62" s="47"/>
      <c r="RWK62" s="79"/>
      <c r="RWL62" s="70"/>
      <c r="RWM62" s="80"/>
      <c r="RWN62" s="49"/>
      <c r="RWO62" s="49"/>
      <c r="RWP62" s="47"/>
      <c r="RWQ62" s="47"/>
      <c r="RWR62" s="47"/>
      <c r="RWS62" s="47"/>
      <c r="RWT62" s="47"/>
      <c r="RWU62" s="79"/>
      <c r="RWV62" s="70"/>
      <c r="RWW62" s="80"/>
      <c r="RWX62" s="49"/>
      <c r="RWY62" s="49"/>
      <c r="RWZ62" s="47"/>
      <c r="RXA62" s="47"/>
      <c r="RXB62" s="47"/>
      <c r="RXC62" s="47"/>
      <c r="RXD62" s="47"/>
      <c r="RXE62" s="79"/>
      <c r="RXF62" s="70"/>
      <c r="RXG62" s="80"/>
      <c r="RXH62" s="49"/>
      <c r="RXI62" s="49"/>
      <c r="RXJ62" s="47"/>
      <c r="RXK62" s="47"/>
      <c r="RXL62" s="47"/>
      <c r="RXM62" s="47"/>
      <c r="RXN62" s="47"/>
      <c r="RXO62" s="79"/>
      <c r="RXP62" s="70"/>
      <c r="RXQ62" s="80"/>
      <c r="RXR62" s="49"/>
      <c r="RXS62" s="49"/>
      <c r="RXT62" s="47"/>
      <c r="RXU62" s="47"/>
      <c r="RXV62" s="47"/>
      <c r="RXW62" s="47"/>
      <c r="RXX62" s="47"/>
      <c r="RXY62" s="79"/>
      <c r="RXZ62" s="70"/>
      <c r="RYA62" s="80"/>
      <c r="RYB62" s="49"/>
      <c r="RYC62" s="49"/>
      <c r="RYD62" s="47"/>
      <c r="RYE62" s="47"/>
      <c r="RYF62" s="47"/>
      <c r="RYG62" s="47"/>
      <c r="RYH62" s="47"/>
      <c r="RYI62" s="79"/>
      <c r="RYJ62" s="70"/>
      <c r="RYK62" s="80"/>
      <c r="RYL62" s="49"/>
      <c r="RYM62" s="49"/>
      <c r="RYN62" s="47"/>
      <c r="RYO62" s="47"/>
      <c r="RYP62" s="47"/>
      <c r="RYQ62" s="47"/>
      <c r="RYR62" s="47"/>
      <c r="RYS62" s="79"/>
      <c r="RYT62" s="70"/>
      <c r="RYU62" s="80"/>
      <c r="RYV62" s="49"/>
      <c r="RYW62" s="49"/>
      <c r="RYX62" s="47"/>
      <c r="RYY62" s="47"/>
      <c r="RYZ62" s="47"/>
      <c r="RZA62" s="47"/>
      <c r="RZB62" s="47"/>
      <c r="RZC62" s="79"/>
      <c r="RZD62" s="70"/>
      <c r="RZE62" s="80"/>
      <c r="RZF62" s="49"/>
      <c r="RZG62" s="49"/>
      <c r="RZH62" s="47"/>
      <c r="RZI62" s="47"/>
      <c r="RZJ62" s="47"/>
      <c r="RZK62" s="47"/>
      <c r="RZL62" s="47"/>
      <c r="RZM62" s="79"/>
      <c r="RZN62" s="70"/>
      <c r="RZO62" s="80"/>
      <c r="RZP62" s="49"/>
      <c r="RZQ62" s="49"/>
      <c r="RZR62" s="47"/>
      <c r="RZS62" s="47"/>
      <c r="RZT62" s="47"/>
      <c r="RZU62" s="47"/>
      <c r="RZV62" s="47"/>
      <c r="RZW62" s="79"/>
      <c r="RZX62" s="70"/>
      <c r="RZY62" s="80"/>
      <c r="RZZ62" s="49"/>
      <c r="SAA62" s="49"/>
      <c r="SAB62" s="47"/>
      <c r="SAC62" s="47"/>
      <c r="SAD62" s="47"/>
      <c r="SAE62" s="47"/>
      <c r="SAF62" s="47"/>
      <c r="SAG62" s="79"/>
      <c r="SAH62" s="70"/>
      <c r="SAI62" s="80"/>
      <c r="SAJ62" s="49"/>
      <c r="SAK62" s="49"/>
      <c r="SAL62" s="47"/>
      <c r="SAM62" s="47"/>
      <c r="SAN62" s="47"/>
      <c r="SAO62" s="47"/>
      <c r="SAP62" s="47"/>
      <c r="SAQ62" s="79"/>
      <c r="SAR62" s="70"/>
      <c r="SAS62" s="80"/>
      <c r="SAT62" s="49"/>
      <c r="SAU62" s="49"/>
      <c r="SAV62" s="47"/>
      <c r="SAW62" s="47"/>
      <c r="SAX62" s="47"/>
      <c r="SAY62" s="47"/>
      <c r="SAZ62" s="47"/>
      <c r="SBA62" s="79"/>
      <c r="SBB62" s="70"/>
      <c r="SBC62" s="80"/>
      <c r="SBD62" s="49"/>
      <c r="SBE62" s="49"/>
      <c r="SBF62" s="47"/>
      <c r="SBG62" s="47"/>
      <c r="SBH62" s="47"/>
      <c r="SBI62" s="47"/>
      <c r="SBJ62" s="47"/>
      <c r="SBK62" s="79"/>
      <c r="SBL62" s="70"/>
      <c r="SBM62" s="80"/>
      <c r="SBN62" s="49"/>
      <c r="SBO62" s="49"/>
      <c r="SBP62" s="47"/>
      <c r="SBQ62" s="47"/>
      <c r="SBR62" s="47"/>
      <c r="SBS62" s="47"/>
      <c r="SBT62" s="47"/>
      <c r="SBU62" s="79"/>
      <c r="SBV62" s="70"/>
      <c r="SBW62" s="80"/>
      <c r="SBX62" s="49"/>
      <c r="SBY62" s="49"/>
      <c r="SBZ62" s="47"/>
      <c r="SCA62" s="47"/>
      <c r="SCB62" s="47"/>
      <c r="SCC62" s="47"/>
      <c r="SCD62" s="47"/>
      <c r="SCE62" s="79"/>
      <c r="SCF62" s="70"/>
      <c r="SCG62" s="80"/>
      <c r="SCH62" s="49"/>
      <c r="SCI62" s="49"/>
      <c r="SCJ62" s="47"/>
      <c r="SCK62" s="47"/>
      <c r="SCL62" s="47"/>
      <c r="SCM62" s="47"/>
      <c r="SCN62" s="47"/>
      <c r="SCO62" s="79"/>
      <c r="SCP62" s="70"/>
      <c r="SCQ62" s="80"/>
      <c r="SCR62" s="49"/>
      <c r="SCS62" s="49"/>
      <c r="SCT62" s="47"/>
      <c r="SCU62" s="47"/>
      <c r="SCV62" s="47"/>
      <c r="SCW62" s="47"/>
      <c r="SCX62" s="47"/>
      <c r="SCY62" s="79"/>
      <c r="SCZ62" s="70"/>
      <c r="SDA62" s="80"/>
      <c r="SDB62" s="49"/>
      <c r="SDC62" s="49"/>
      <c r="SDD62" s="47"/>
      <c r="SDE62" s="47"/>
      <c r="SDF62" s="47"/>
      <c r="SDG62" s="47"/>
      <c r="SDH62" s="47"/>
      <c r="SDI62" s="79"/>
      <c r="SDJ62" s="70"/>
      <c r="SDK62" s="80"/>
      <c r="SDL62" s="49"/>
      <c r="SDM62" s="49"/>
      <c r="SDN62" s="47"/>
      <c r="SDO62" s="47"/>
      <c r="SDP62" s="47"/>
      <c r="SDQ62" s="47"/>
      <c r="SDR62" s="47"/>
      <c r="SDS62" s="79"/>
      <c r="SDT62" s="70"/>
      <c r="SDU62" s="80"/>
      <c r="SDV62" s="49"/>
      <c r="SDW62" s="49"/>
      <c r="SDX62" s="47"/>
      <c r="SDY62" s="47"/>
      <c r="SDZ62" s="47"/>
      <c r="SEA62" s="47"/>
      <c r="SEB62" s="47"/>
      <c r="SEC62" s="79"/>
      <c r="SED62" s="70"/>
      <c r="SEE62" s="80"/>
      <c r="SEF62" s="49"/>
      <c r="SEG62" s="49"/>
      <c r="SEH62" s="47"/>
      <c r="SEI62" s="47"/>
      <c r="SEJ62" s="47"/>
      <c r="SEK62" s="47"/>
      <c r="SEL62" s="47"/>
      <c r="SEM62" s="79"/>
      <c r="SEN62" s="70"/>
      <c r="SEO62" s="80"/>
      <c r="SEP62" s="49"/>
      <c r="SEQ62" s="49"/>
      <c r="SER62" s="47"/>
      <c r="SES62" s="47"/>
      <c r="SET62" s="47"/>
      <c r="SEU62" s="47"/>
      <c r="SEV62" s="47"/>
      <c r="SEW62" s="79"/>
      <c r="SEX62" s="70"/>
      <c r="SEY62" s="80"/>
      <c r="SEZ62" s="49"/>
      <c r="SFA62" s="49"/>
      <c r="SFB62" s="47"/>
      <c r="SFC62" s="47"/>
      <c r="SFD62" s="47"/>
      <c r="SFE62" s="47"/>
      <c r="SFF62" s="47"/>
      <c r="SFG62" s="79"/>
      <c r="SFH62" s="70"/>
      <c r="SFI62" s="80"/>
      <c r="SFJ62" s="49"/>
      <c r="SFK62" s="49"/>
      <c r="SFL62" s="47"/>
      <c r="SFM62" s="47"/>
      <c r="SFN62" s="47"/>
      <c r="SFO62" s="47"/>
      <c r="SFP62" s="47"/>
      <c r="SFQ62" s="79"/>
      <c r="SFR62" s="70"/>
      <c r="SFS62" s="80"/>
      <c r="SFT62" s="49"/>
      <c r="SFU62" s="49"/>
      <c r="SFV62" s="47"/>
      <c r="SFW62" s="47"/>
      <c r="SFX62" s="47"/>
      <c r="SFY62" s="47"/>
      <c r="SFZ62" s="47"/>
      <c r="SGA62" s="79"/>
      <c r="SGB62" s="70"/>
      <c r="SGC62" s="80"/>
      <c r="SGD62" s="49"/>
      <c r="SGE62" s="49"/>
      <c r="SGF62" s="47"/>
      <c r="SGG62" s="47"/>
      <c r="SGH62" s="47"/>
      <c r="SGI62" s="47"/>
      <c r="SGJ62" s="47"/>
      <c r="SGK62" s="79"/>
      <c r="SGL62" s="70"/>
      <c r="SGM62" s="80"/>
      <c r="SGN62" s="49"/>
      <c r="SGO62" s="49"/>
      <c r="SGP62" s="47"/>
      <c r="SGQ62" s="47"/>
      <c r="SGR62" s="47"/>
      <c r="SGS62" s="47"/>
      <c r="SGT62" s="47"/>
      <c r="SGU62" s="79"/>
      <c r="SGV62" s="70"/>
      <c r="SGW62" s="80"/>
      <c r="SGX62" s="49"/>
      <c r="SGY62" s="49"/>
      <c r="SGZ62" s="47"/>
      <c r="SHA62" s="47"/>
      <c r="SHB62" s="47"/>
      <c r="SHC62" s="47"/>
      <c r="SHD62" s="47"/>
      <c r="SHE62" s="79"/>
      <c r="SHF62" s="70"/>
      <c r="SHG62" s="80"/>
      <c r="SHH62" s="49"/>
      <c r="SHI62" s="49"/>
      <c r="SHJ62" s="47"/>
      <c r="SHK62" s="47"/>
      <c r="SHL62" s="47"/>
      <c r="SHM62" s="47"/>
      <c r="SHN62" s="47"/>
      <c r="SHO62" s="79"/>
      <c r="SHP62" s="70"/>
      <c r="SHQ62" s="80"/>
      <c r="SHR62" s="49"/>
      <c r="SHS62" s="49"/>
      <c r="SHT62" s="47"/>
      <c r="SHU62" s="47"/>
      <c r="SHV62" s="47"/>
      <c r="SHW62" s="47"/>
      <c r="SHX62" s="47"/>
      <c r="SHY62" s="79"/>
      <c r="SHZ62" s="70"/>
      <c r="SIA62" s="80"/>
      <c r="SIB62" s="49"/>
      <c r="SIC62" s="49"/>
      <c r="SID62" s="47"/>
      <c r="SIE62" s="47"/>
      <c r="SIF62" s="47"/>
      <c r="SIG62" s="47"/>
      <c r="SIH62" s="47"/>
      <c r="SII62" s="79"/>
      <c r="SIJ62" s="70"/>
      <c r="SIK62" s="80"/>
      <c r="SIL62" s="49"/>
      <c r="SIM62" s="49"/>
      <c r="SIN62" s="47"/>
      <c r="SIO62" s="47"/>
      <c r="SIP62" s="47"/>
      <c r="SIQ62" s="47"/>
      <c r="SIR62" s="47"/>
      <c r="SIS62" s="79"/>
      <c r="SIT62" s="70"/>
      <c r="SIU62" s="80"/>
      <c r="SIV62" s="49"/>
      <c r="SIW62" s="49"/>
      <c r="SIX62" s="47"/>
      <c r="SIY62" s="47"/>
      <c r="SIZ62" s="47"/>
      <c r="SJA62" s="47"/>
      <c r="SJB62" s="47"/>
      <c r="SJC62" s="79"/>
      <c r="SJD62" s="70"/>
      <c r="SJE62" s="80"/>
      <c r="SJF62" s="49"/>
      <c r="SJG62" s="49"/>
      <c r="SJH62" s="47"/>
      <c r="SJI62" s="47"/>
      <c r="SJJ62" s="47"/>
      <c r="SJK62" s="47"/>
      <c r="SJL62" s="47"/>
      <c r="SJM62" s="79"/>
      <c r="SJN62" s="70"/>
      <c r="SJO62" s="80"/>
      <c r="SJP62" s="49"/>
      <c r="SJQ62" s="49"/>
      <c r="SJR62" s="47"/>
      <c r="SJS62" s="47"/>
      <c r="SJT62" s="47"/>
      <c r="SJU62" s="47"/>
      <c r="SJV62" s="47"/>
      <c r="SJW62" s="79"/>
      <c r="SJX62" s="70"/>
      <c r="SJY62" s="80"/>
      <c r="SJZ62" s="49"/>
      <c r="SKA62" s="49"/>
      <c r="SKB62" s="47"/>
      <c r="SKC62" s="47"/>
      <c r="SKD62" s="47"/>
      <c r="SKE62" s="47"/>
      <c r="SKF62" s="47"/>
      <c r="SKG62" s="79"/>
      <c r="SKH62" s="70"/>
      <c r="SKI62" s="80"/>
      <c r="SKJ62" s="49"/>
      <c r="SKK62" s="49"/>
      <c r="SKL62" s="47"/>
      <c r="SKM62" s="47"/>
      <c r="SKN62" s="47"/>
      <c r="SKO62" s="47"/>
      <c r="SKP62" s="47"/>
      <c r="SKQ62" s="79"/>
      <c r="SKR62" s="70"/>
      <c r="SKS62" s="80"/>
      <c r="SKT62" s="49"/>
      <c r="SKU62" s="49"/>
      <c r="SKV62" s="47"/>
      <c r="SKW62" s="47"/>
      <c r="SKX62" s="47"/>
      <c r="SKY62" s="47"/>
      <c r="SKZ62" s="47"/>
      <c r="SLA62" s="79"/>
      <c r="SLB62" s="70"/>
      <c r="SLC62" s="80"/>
      <c r="SLD62" s="49"/>
      <c r="SLE62" s="49"/>
      <c r="SLF62" s="47"/>
      <c r="SLG62" s="47"/>
      <c r="SLH62" s="47"/>
      <c r="SLI62" s="47"/>
      <c r="SLJ62" s="47"/>
      <c r="SLK62" s="79"/>
      <c r="SLL62" s="70"/>
      <c r="SLM62" s="80"/>
      <c r="SLN62" s="49"/>
      <c r="SLO62" s="49"/>
      <c r="SLP62" s="47"/>
      <c r="SLQ62" s="47"/>
      <c r="SLR62" s="47"/>
      <c r="SLS62" s="47"/>
      <c r="SLT62" s="47"/>
      <c r="SLU62" s="79"/>
      <c r="SLV62" s="70"/>
      <c r="SLW62" s="80"/>
      <c r="SLX62" s="49"/>
      <c r="SLY62" s="49"/>
      <c r="SLZ62" s="47"/>
      <c r="SMA62" s="47"/>
      <c r="SMB62" s="47"/>
      <c r="SMC62" s="47"/>
      <c r="SMD62" s="47"/>
      <c r="SME62" s="79"/>
      <c r="SMF62" s="70"/>
      <c r="SMG62" s="80"/>
      <c r="SMH62" s="49"/>
      <c r="SMI62" s="49"/>
      <c r="SMJ62" s="47"/>
      <c r="SMK62" s="47"/>
      <c r="SML62" s="47"/>
      <c r="SMM62" s="47"/>
      <c r="SMN62" s="47"/>
      <c r="SMO62" s="79"/>
      <c r="SMP62" s="70"/>
      <c r="SMQ62" s="80"/>
      <c r="SMR62" s="49"/>
      <c r="SMS62" s="49"/>
      <c r="SMT62" s="47"/>
      <c r="SMU62" s="47"/>
      <c r="SMV62" s="47"/>
      <c r="SMW62" s="47"/>
      <c r="SMX62" s="47"/>
      <c r="SMY62" s="79"/>
      <c r="SMZ62" s="70"/>
      <c r="SNA62" s="80"/>
      <c r="SNB62" s="49"/>
      <c r="SNC62" s="49"/>
      <c r="SND62" s="47"/>
      <c r="SNE62" s="47"/>
      <c r="SNF62" s="47"/>
      <c r="SNG62" s="47"/>
      <c r="SNH62" s="47"/>
      <c r="SNI62" s="79"/>
      <c r="SNJ62" s="70"/>
      <c r="SNK62" s="80"/>
      <c r="SNL62" s="49"/>
      <c r="SNM62" s="49"/>
      <c r="SNN62" s="47"/>
      <c r="SNO62" s="47"/>
      <c r="SNP62" s="47"/>
      <c r="SNQ62" s="47"/>
      <c r="SNR62" s="47"/>
      <c r="SNS62" s="79"/>
      <c r="SNT62" s="70"/>
      <c r="SNU62" s="80"/>
      <c r="SNV62" s="49"/>
      <c r="SNW62" s="49"/>
      <c r="SNX62" s="47"/>
      <c r="SNY62" s="47"/>
      <c r="SNZ62" s="47"/>
      <c r="SOA62" s="47"/>
      <c r="SOB62" s="47"/>
      <c r="SOC62" s="79"/>
      <c r="SOD62" s="70"/>
      <c r="SOE62" s="80"/>
      <c r="SOF62" s="49"/>
      <c r="SOG62" s="49"/>
      <c r="SOH62" s="47"/>
      <c r="SOI62" s="47"/>
      <c r="SOJ62" s="47"/>
      <c r="SOK62" s="47"/>
      <c r="SOL62" s="47"/>
      <c r="SOM62" s="79"/>
      <c r="SON62" s="70"/>
      <c r="SOO62" s="80"/>
      <c r="SOP62" s="49"/>
      <c r="SOQ62" s="49"/>
      <c r="SOR62" s="47"/>
      <c r="SOS62" s="47"/>
      <c r="SOT62" s="47"/>
      <c r="SOU62" s="47"/>
      <c r="SOV62" s="47"/>
      <c r="SOW62" s="79"/>
      <c r="SOX62" s="70"/>
      <c r="SOY62" s="80"/>
      <c r="SOZ62" s="49"/>
      <c r="SPA62" s="49"/>
      <c r="SPB62" s="47"/>
      <c r="SPC62" s="47"/>
      <c r="SPD62" s="47"/>
      <c r="SPE62" s="47"/>
      <c r="SPF62" s="47"/>
      <c r="SPG62" s="79"/>
      <c r="SPH62" s="70"/>
      <c r="SPI62" s="80"/>
      <c r="SPJ62" s="49"/>
      <c r="SPK62" s="49"/>
      <c r="SPL62" s="47"/>
      <c r="SPM62" s="47"/>
      <c r="SPN62" s="47"/>
      <c r="SPO62" s="47"/>
      <c r="SPP62" s="47"/>
      <c r="SPQ62" s="79"/>
      <c r="SPR62" s="70"/>
      <c r="SPS62" s="80"/>
      <c r="SPT62" s="49"/>
      <c r="SPU62" s="49"/>
      <c r="SPV62" s="47"/>
      <c r="SPW62" s="47"/>
      <c r="SPX62" s="47"/>
      <c r="SPY62" s="47"/>
      <c r="SPZ62" s="47"/>
      <c r="SQA62" s="79"/>
      <c r="SQB62" s="70"/>
      <c r="SQC62" s="80"/>
      <c r="SQD62" s="49"/>
      <c r="SQE62" s="49"/>
      <c r="SQF62" s="47"/>
      <c r="SQG62" s="47"/>
      <c r="SQH62" s="47"/>
      <c r="SQI62" s="47"/>
      <c r="SQJ62" s="47"/>
      <c r="SQK62" s="79"/>
      <c r="SQL62" s="70"/>
      <c r="SQM62" s="80"/>
      <c r="SQN62" s="49"/>
      <c r="SQO62" s="49"/>
      <c r="SQP62" s="47"/>
      <c r="SQQ62" s="47"/>
      <c r="SQR62" s="47"/>
      <c r="SQS62" s="47"/>
      <c r="SQT62" s="47"/>
      <c r="SQU62" s="79"/>
      <c r="SQV62" s="70"/>
      <c r="SQW62" s="80"/>
      <c r="SQX62" s="49"/>
      <c r="SQY62" s="49"/>
      <c r="SQZ62" s="47"/>
      <c r="SRA62" s="47"/>
      <c r="SRB62" s="47"/>
      <c r="SRC62" s="47"/>
      <c r="SRD62" s="47"/>
      <c r="SRE62" s="79"/>
      <c r="SRF62" s="70"/>
      <c r="SRG62" s="80"/>
      <c r="SRH62" s="49"/>
      <c r="SRI62" s="49"/>
      <c r="SRJ62" s="47"/>
      <c r="SRK62" s="47"/>
      <c r="SRL62" s="47"/>
      <c r="SRM62" s="47"/>
      <c r="SRN62" s="47"/>
      <c r="SRO62" s="79"/>
      <c r="SRP62" s="70"/>
      <c r="SRQ62" s="80"/>
      <c r="SRR62" s="49"/>
      <c r="SRS62" s="49"/>
      <c r="SRT62" s="47"/>
      <c r="SRU62" s="47"/>
      <c r="SRV62" s="47"/>
      <c r="SRW62" s="47"/>
      <c r="SRX62" s="47"/>
      <c r="SRY62" s="79"/>
      <c r="SRZ62" s="70"/>
      <c r="SSA62" s="80"/>
      <c r="SSB62" s="49"/>
      <c r="SSC62" s="49"/>
      <c r="SSD62" s="47"/>
      <c r="SSE62" s="47"/>
      <c r="SSF62" s="47"/>
      <c r="SSG62" s="47"/>
      <c r="SSH62" s="47"/>
      <c r="SSI62" s="79"/>
      <c r="SSJ62" s="70"/>
      <c r="SSK62" s="80"/>
      <c r="SSL62" s="49"/>
      <c r="SSM62" s="49"/>
      <c r="SSN62" s="47"/>
      <c r="SSO62" s="47"/>
      <c r="SSP62" s="47"/>
      <c r="SSQ62" s="47"/>
      <c r="SSR62" s="47"/>
      <c r="SSS62" s="79"/>
      <c r="SST62" s="70"/>
      <c r="SSU62" s="80"/>
      <c r="SSV62" s="49"/>
      <c r="SSW62" s="49"/>
      <c r="SSX62" s="47"/>
      <c r="SSY62" s="47"/>
      <c r="SSZ62" s="47"/>
      <c r="STA62" s="47"/>
      <c r="STB62" s="47"/>
      <c r="STC62" s="79"/>
      <c r="STD62" s="70"/>
      <c r="STE62" s="80"/>
      <c r="STF62" s="49"/>
      <c r="STG62" s="49"/>
      <c r="STH62" s="47"/>
      <c r="STI62" s="47"/>
      <c r="STJ62" s="47"/>
      <c r="STK62" s="47"/>
      <c r="STL62" s="47"/>
      <c r="STM62" s="79"/>
      <c r="STN62" s="70"/>
      <c r="STO62" s="80"/>
      <c r="STP62" s="49"/>
      <c r="STQ62" s="49"/>
      <c r="STR62" s="47"/>
      <c r="STS62" s="47"/>
      <c r="STT62" s="47"/>
      <c r="STU62" s="47"/>
      <c r="STV62" s="47"/>
      <c r="STW62" s="79"/>
      <c r="STX62" s="70"/>
      <c r="STY62" s="80"/>
      <c r="STZ62" s="49"/>
      <c r="SUA62" s="49"/>
      <c r="SUB62" s="47"/>
      <c r="SUC62" s="47"/>
      <c r="SUD62" s="47"/>
      <c r="SUE62" s="47"/>
      <c r="SUF62" s="47"/>
      <c r="SUG62" s="79"/>
      <c r="SUH62" s="70"/>
      <c r="SUI62" s="80"/>
      <c r="SUJ62" s="49"/>
      <c r="SUK62" s="49"/>
      <c r="SUL62" s="47"/>
      <c r="SUM62" s="47"/>
      <c r="SUN62" s="47"/>
      <c r="SUO62" s="47"/>
      <c r="SUP62" s="47"/>
      <c r="SUQ62" s="79"/>
      <c r="SUR62" s="70"/>
      <c r="SUS62" s="80"/>
      <c r="SUT62" s="49"/>
      <c r="SUU62" s="49"/>
      <c r="SUV62" s="47"/>
      <c r="SUW62" s="47"/>
      <c r="SUX62" s="47"/>
      <c r="SUY62" s="47"/>
      <c r="SUZ62" s="47"/>
      <c r="SVA62" s="79"/>
      <c r="SVB62" s="70"/>
      <c r="SVC62" s="80"/>
      <c r="SVD62" s="49"/>
      <c r="SVE62" s="49"/>
      <c r="SVF62" s="47"/>
      <c r="SVG62" s="47"/>
      <c r="SVH62" s="47"/>
      <c r="SVI62" s="47"/>
      <c r="SVJ62" s="47"/>
      <c r="SVK62" s="79"/>
      <c r="SVL62" s="70"/>
      <c r="SVM62" s="80"/>
      <c r="SVN62" s="49"/>
      <c r="SVO62" s="49"/>
      <c r="SVP62" s="47"/>
      <c r="SVQ62" s="47"/>
      <c r="SVR62" s="47"/>
      <c r="SVS62" s="47"/>
      <c r="SVT62" s="47"/>
      <c r="SVU62" s="79"/>
      <c r="SVV62" s="70"/>
      <c r="SVW62" s="80"/>
      <c r="SVX62" s="49"/>
      <c r="SVY62" s="49"/>
      <c r="SVZ62" s="47"/>
      <c r="SWA62" s="47"/>
      <c r="SWB62" s="47"/>
      <c r="SWC62" s="47"/>
      <c r="SWD62" s="47"/>
      <c r="SWE62" s="79"/>
      <c r="SWF62" s="70"/>
      <c r="SWG62" s="80"/>
      <c r="SWH62" s="49"/>
      <c r="SWI62" s="49"/>
      <c r="SWJ62" s="47"/>
      <c r="SWK62" s="47"/>
      <c r="SWL62" s="47"/>
      <c r="SWM62" s="47"/>
      <c r="SWN62" s="47"/>
      <c r="SWO62" s="79"/>
      <c r="SWP62" s="70"/>
      <c r="SWQ62" s="80"/>
      <c r="SWR62" s="49"/>
      <c r="SWS62" s="49"/>
      <c r="SWT62" s="47"/>
      <c r="SWU62" s="47"/>
      <c r="SWV62" s="47"/>
      <c r="SWW62" s="47"/>
      <c r="SWX62" s="47"/>
      <c r="SWY62" s="79"/>
      <c r="SWZ62" s="70"/>
      <c r="SXA62" s="80"/>
      <c r="SXB62" s="49"/>
      <c r="SXC62" s="49"/>
      <c r="SXD62" s="47"/>
      <c r="SXE62" s="47"/>
      <c r="SXF62" s="47"/>
      <c r="SXG62" s="47"/>
      <c r="SXH62" s="47"/>
      <c r="SXI62" s="79"/>
      <c r="SXJ62" s="70"/>
      <c r="SXK62" s="80"/>
      <c r="SXL62" s="49"/>
      <c r="SXM62" s="49"/>
      <c r="SXN62" s="47"/>
      <c r="SXO62" s="47"/>
      <c r="SXP62" s="47"/>
      <c r="SXQ62" s="47"/>
      <c r="SXR62" s="47"/>
      <c r="SXS62" s="79"/>
      <c r="SXT62" s="70"/>
      <c r="SXU62" s="80"/>
      <c r="SXV62" s="49"/>
      <c r="SXW62" s="49"/>
      <c r="SXX62" s="47"/>
      <c r="SXY62" s="47"/>
      <c r="SXZ62" s="47"/>
      <c r="SYA62" s="47"/>
      <c r="SYB62" s="47"/>
      <c r="SYC62" s="79"/>
      <c r="SYD62" s="70"/>
      <c r="SYE62" s="80"/>
      <c r="SYF62" s="49"/>
      <c r="SYG62" s="49"/>
      <c r="SYH62" s="47"/>
      <c r="SYI62" s="47"/>
      <c r="SYJ62" s="47"/>
      <c r="SYK62" s="47"/>
      <c r="SYL62" s="47"/>
      <c r="SYM62" s="79"/>
      <c r="SYN62" s="70"/>
      <c r="SYO62" s="80"/>
      <c r="SYP62" s="49"/>
      <c r="SYQ62" s="49"/>
      <c r="SYR62" s="47"/>
      <c r="SYS62" s="47"/>
      <c r="SYT62" s="47"/>
      <c r="SYU62" s="47"/>
      <c r="SYV62" s="47"/>
      <c r="SYW62" s="79"/>
      <c r="SYX62" s="70"/>
      <c r="SYY62" s="80"/>
      <c r="SYZ62" s="49"/>
      <c r="SZA62" s="49"/>
      <c r="SZB62" s="47"/>
      <c r="SZC62" s="47"/>
      <c r="SZD62" s="47"/>
      <c r="SZE62" s="47"/>
      <c r="SZF62" s="47"/>
      <c r="SZG62" s="79"/>
      <c r="SZH62" s="70"/>
      <c r="SZI62" s="80"/>
      <c r="SZJ62" s="49"/>
      <c r="SZK62" s="49"/>
      <c r="SZL62" s="47"/>
      <c r="SZM62" s="47"/>
      <c r="SZN62" s="47"/>
      <c r="SZO62" s="47"/>
      <c r="SZP62" s="47"/>
      <c r="SZQ62" s="79"/>
      <c r="SZR62" s="70"/>
      <c r="SZS62" s="80"/>
      <c r="SZT62" s="49"/>
      <c r="SZU62" s="49"/>
      <c r="SZV62" s="47"/>
      <c r="SZW62" s="47"/>
      <c r="SZX62" s="47"/>
      <c r="SZY62" s="47"/>
      <c r="SZZ62" s="47"/>
      <c r="TAA62" s="79"/>
      <c r="TAB62" s="70"/>
      <c r="TAC62" s="80"/>
      <c r="TAD62" s="49"/>
      <c r="TAE62" s="49"/>
      <c r="TAF62" s="47"/>
      <c r="TAG62" s="47"/>
      <c r="TAH62" s="47"/>
      <c r="TAI62" s="47"/>
      <c r="TAJ62" s="47"/>
      <c r="TAK62" s="79"/>
      <c r="TAL62" s="70"/>
      <c r="TAM62" s="80"/>
      <c r="TAN62" s="49"/>
      <c r="TAO62" s="49"/>
      <c r="TAP62" s="47"/>
      <c r="TAQ62" s="47"/>
      <c r="TAR62" s="47"/>
      <c r="TAS62" s="47"/>
      <c r="TAT62" s="47"/>
      <c r="TAU62" s="79"/>
      <c r="TAV62" s="70"/>
      <c r="TAW62" s="80"/>
      <c r="TAX62" s="49"/>
      <c r="TAY62" s="49"/>
      <c r="TAZ62" s="47"/>
      <c r="TBA62" s="47"/>
      <c r="TBB62" s="47"/>
      <c r="TBC62" s="47"/>
      <c r="TBD62" s="47"/>
      <c r="TBE62" s="79"/>
      <c r="TBF62" s="70"/>
      <c r="TBG62" s="80"/>
      <c r="TBH62" s="49"/>
      <c r="TBI62" s="49"/>
      <c r="TBJ62" s="47"/>
      <c r="TBK62" s="47"/>
      <c r="TBL62" s="47"/>
      <c r="TBM62" s="47"/>
      <c r="TBN62" s="47"/>
      <c r="TBO62" s="79"/>
      <c r="TBP62" s="70"/>
      <c r="TBQ62" s="80"/>
      <c r="TBR62" s="49"/>
      <c r="TBS62" s="49"/>
      <c r="TBT62" s="47"/>
      <c r="TBU62" s="47"/>
      <c r="TBV62" s="47"/>
      <c r="TBW62" s="47"/>
      <c r="TBX62" s="47"/>
      <c r="TBY62" s="79"/>
      <c r="TBZ62" s="70"/>
      <c r="TCA62" s="80"/>
      <c r="TCB62" s="49"/>
      <c r="TCC62" s="49"/>
      <c r="TCD62" s="47"/>
      <c r="TCE62" s="47"/>
      <c r="TCF62" s="47"/>
      <c r="TCG62" s="47"/>
      <c r="TCH62" s="47"/>
      <c r="TCI62" s="79"/>
      <c r="TCJ62" s="70"/>
      <c r="TCK62" s="80"/>
      <c r="TCL62" s="49"/>
      <c r="TCM62" s="49"/>
      <c r="TCN62" s="47"/>
      <c r="TCO62" s="47"/>
      <c r="TCP62" s="47"/>
      <c r="TCQ62" s="47"/>
      <c r="TCR62" s="47"/>
      <c r="TCS62" s="79"/>
      <c r="TCT62" s="70"/>
      <c r="TCU62" s="80"/>
      <c r="TCV62" s="49"/>
      <c r="TCW62" s="49"/>
      <c r="TCX62" s="47"/>
      <c r="TCY62" s="47"/>
      <c r="TCZ62" s="47"/>
      <c r="TDA62" s="47"/>
      <c r="TDB62" s="47"/>
      <c r="TDC62" s="79"/>
      <c r="TDD62" s="70"/>
      <c r="TDE62" s="80"/>
      <c r="TDF62" s="49"/>
      <c r="TDG62" s="49"/>
      <c r="TDH62" s="47"/>
      <c r="TDI62" s="47"/>
      <c r="TDJ62" s="47"/>
      <c r="TDK62" s="47"/>
      <c r="TDL62" s="47"/>
      <c r="TDM62" s="79"/>
      <c r="TDN62" s="70"/>
      <c r="TDO62" s="80"/>
      <c r="TDP62" s="49"/>
      <c r="TDQ62" s="49"/>
      <c r="TDR62" s="47"/>
      <c r="TDS62" s="47"/>
      <c r="TDT62" s="47"/>
      <c r="TDU62" s="47"/>
      <c r="TDV62" s="47"/>
      <c r="TDW62" s="79"/>
      <c r="TDX62" s="70"/>
      <c r="TDY62" s="80"/>
      <c r="TDZ62" s="49"/>
      <c r="TEA62" s="49"/>
      <c r="TEB62" s="47"/>
      <c r="TEC62" s="47"/>
      <c r="TED62" s="47"/>
      <c r="TEE62" s="47"/>
      <c r="TEF62" s="47"/>
      <c r="TEG62" s="79"/>
      <c r="TEH62" s="70"/>
      <c r="TEI62" s="80"/>
      <c r="TEJ62" s="49"/>
      <c r="TEK62" s="49"/>
      <c r="TEL62" s="47"/>
      <c r="TEM62" s="47"/>
      <c r="TEN62" s="47"/>
      <c r="TEO62" s="47"/>
      <c r="TEP62" s="47"/>
      <c r="TEQ62" s="79"/>
      <c r="TER62" s="70"/>
      <c r="TES62" s="80"/>
      <c r="TET62" s="49"/>
      <c r="TEU62" s="49"/>
      <c r="TEV62" s="47"/>
      <c r="TEW62" s="47"/>
      <c r="TEX62" s="47"/>
      <c r="TEY62" s="47"/>
      <c r="TEZ62" s="47"/>
      <c r="TFA62" s="79"/>
      <c r="TFB62" s="70"/>
      <c r="TFC62" s="80"/>
      <c r="TFD62" s="49"/>
      <c r="TFE62" s="49"/>
      <c r="TFF62" s="47"/>
      <c r="TFG62" s="47"/>
      <c r="TFH62" s="47"/>
      <c r="TFI62" s="47"/>
      <c r="TFJ62" s="47"/>
      <c r="TFK62" s="79"/>
      <c r="TFL62" s="70"/>
      <c r="TFM62" s="80"/>
      <c r="TFN62" s="49"/>
      <c r="TFO62" s="49"/>
      <c r="TFP62" s="47"/>
      <c r="TFQ62" s="47"/>
      <c r="TFR62" s="47"/>
      <c r="TFS62" s="47"/>
      <c r="TFT62" s="47"/>
      <c r="TFU62" s="79"/>
      <c r="TFV62" s="70"/>
      <c r="TFW62" s="80"/>
      <c r="TFX62" s="49"/>
      <c r="TFY62" s="49"/>
      <c r="TFZ62" s="47"/>
      <c r="TGA62" s="47"/>
      <c r="TGB62" s="47"/>
      <c r="TGC62" s="47"/>
      <c r="TGD62" s="47"/>
      <c r="TGE62" s="79"/>
      <c r="TGF62" s="70"/>
      <c r="TGG62" s="80"/>
      <c r="TGH62" s="49"/>
      <c r="TGI62" s="49"/>
      <c r="TGJ62" s="47"/>
      <c r="TGK62" s="47"/>
      <c r="TGL62" s="47"/>
      <c r="TGM62" s="47"/>
      <c r="TGN62" s="47"/>
      <c r="TGO62" s="79"/>
      <c r="TGP62" s="70"/>
      <c r="TGQ62" s="80"/>
      <c r="TGR62" s="49"/>
      <c r="TGS62" s="49"/>
      <c r="TGT62" s="47"/>
      <c r="TGU62" s="47"/>
      <c r="TGV62" s="47"/>
      <c r="TGW62" s="47"/>
      <c r="TGX62" s="47"/>
      <c r="TGY62" s="79"/>
      <c r="TGZ62" s="70"/>
      <c r="THA62" s="80"/>
      <c r="THB62" s="49"/>
      <c r="THC62" s="49"/>
      <c r="THD62" s="47"/>
      <c r="THE62" s="47"/>
      <c r="THF62" s="47"/>
      <c r="THG62" s="47"/>
      <c r="THH62" s="47"/>
      <c r="THI62" s="79"/>
      <c r="THJ62" s="70"/>
      <c r="THK62" s="80"/>
      <c r="THL62" s="49"/>
      <c r="THM62" s="49"/>
      <c r="THN62" s="47"/>
      <c r="THO62" s="47"/>
      <c r="THP62" s="47"/>
      <c r="THQ62" s="47"/>
      <c r="THR62" s="47"/>
      <c r="THS62" s="79"/>
      <c r="THT62" s="70"/>
      <c r="THU62" s="80"/>
      <c r="THV62" s="49"/>
      <c r="THW62" s="49"/>
      <c r="THX62" s="47"/>
      <c r="THY62" s="47"/>
      <c r="THZ62" s="47"/>
      <c r="TIA62" s="47"/>
      <c r="TIB62" s="47"/>
      <c r="TIC62" s="79"/>
      <c r="TID62" s="70"/>
      <c r="TIE62" s="80"/>
      <c r="TIF62" s="49"/>
      <c r="TIG62" s="49"/>
      <c r="TIH62" s="47"/>
      <c r="TII62" s="47"/>
      <c r="TIJ62" s="47"/>
      <c r="TIK62" s="47"/>
      <c r="TIL62" s="47"/>
      <c r="TIM62" s="79"/>
      <c r="TIN62" s="70"/>
      <c r="TIO62" s="80"/>
      <c r="TIP62" s="49"/>
      <c r="TIQ62" s="49"/>
      <c r="TIR62" s="47"/>
      <c r="TIS62" s="47"/>
      <c r="TIT62" s="47"/>
      <c r="TIU62" s="47"/>
      <c r="TIV62" s="47"/>
      <c r="TIW62" s="79"/>
      <c r="TIX62" s="70"/>
      <c r="TIY62" s="80"/>
      <c r="TIZ62" s="49"/>
      <c r="TJA62" s="49"/>
      <c r="TJB62" s="47"/>
      <c r="TJC62" s="47"/>
      <c r="TJD62" s="47"/>
      <c r="TJE62" s="47"/>
      <c r="TJF62" s="47"/>
      <c r="TJG62" s="79"/>
      <c r="TJH62" s="70"/>
      <c r="TJI62" s="80"/>
      <c r="TJJ62" s="49"/>
      <c r="TJK62" s="49"/>
      <c r="TJL62" s="47"/>
      <c r="TJM62" s="47"/>
      <c r="TJN62" s="47"/>
      <c r="TJO62" s="47"/>
      <c r="TJP62" s="47"/>
      <c r="TJQ62" s="79"/>
      <c r="TJR62" s="70"/>
      <c r="TJS62" s="80"/>
      <c r="TJT62" s="49"/>
      <c r="TJU62" s="49"/>
      <c r="TJV62" s="47"/>
      <c r="TJW62" s="47"/>
      <c r="TJX62" s="47"/>
      <c r="TJY62" s="47"/>
      <c r="TJZ62" s="47"/>
      <c r="TKA62" s="79"/>
      <c r="TKB62" s="70"/>
      <c r="TKC62" s="80"/>
      <c r="TKD62" s="49"/>
      <c r="TKE62" s="49"/>
      <c r="TKF62" s="47"/>
      <c r="TKG62" s="47"/>
      <c r="TKH62" s="47"/>
      <c r="TKI62" s="47"/>
      <c r="TKJ62" s="47"/>
      <c r="TKK62" s="79"/>
      <c r="TKL62" s="70"/>
      <c r="TKM62" s="80"/>
      <c r="TKN62" s="49"/>
      <c r="TKO62" s="49"/>
      <c r="TKP62" s="47"/>
      <c r="TKQ62" s="47"/>
      <c r="TKR62" s="47"/>
      <c r="TKS62" s="47"/>
      <c r="TKT62" s="47"/>
      <c r="TKU62" s="79"/>
      <c r="TKV62" s="70"/>
      <c r="TKW62" s="80"/>
      <c r="TKX62" s="49"/>
      <c r="TKY62" s="49"/>
      <c r="TKZ62" s="47"/>
      <c r="TLA62" s="47"/>
      <c r="TLB62" s="47"/>
      <c r="TLC62" s="47"/>
      <c r="TLD62" s="47"/>
      <c r="TLE62" s="79"/>
      <c r="TLF62" s="70"/>
      <c r="TLG62" s="80"/>
      <c r="TLH62" s="49"/>
      <c r="TLI62" s="49"/>
      <c r="TLJ62" s="47"/>
      <c r="TLK62" s="47"/>
      <c r="TLL62" s="47"/>
      <c r="TLM62" s="47"/>
      <c r="TLN62" s="47"/>
      <c r="TLO62" s="79"/>
      <c r="TLP62" s="70"/>
      <c r="TLQ62" s="80"/>
      <c r="TLR62" s="49"/>
      <c r="TLS62" s="49"/>
      <c r="TLT62" s="47"/>
      <c r="TLU62" s="47"/>
      <c r="TLV62" s="47"/>
      <c r="TLW62" s="47"/>
      <c r="TLX62" s="47"/>
      <c r="TLY62" s="79"/>
      <c r="TLZ62" s="70"/>
      <c r="TMA62" s="80"/>
      <c r="TMB62" s="49"/>
      <c r="TMC62" s="49"/>
      <c r="TMD62" s="47"/>
      <c r="TME62" s="47"/>
      <c r="TMF62" s="47"/>
      <c r="TMG62" s="47"/>
      <c r="TMH62" s="47"/>
      <c r="TMI62" s="79"/>
      <c r="TMJ62" s="70"/>
      <c r="TMK62" s="80"/>
      <c r="TML62" s="49"/>
      <c r="TMM62" s="49"/>
      <c r="TMN62" s="47"/>
      <c r="TMO62" s="47"/>
      <c r="TMP62" s="47"/>
      <c r="TMQ62" s="47"/>
      <c r="TMR62" s="47"/>
      <c r="TMS62" s="79"/>
      <c r="TMT62" s="70"/>
      <c r="TMU62" s="80"/>
      <c r="TMV62" s="49"/>
      <c r="TMW62" s="49"/>
      <c r="TMX62" s="47"/>
      <c r="TMY62" s="47"/>
      <c r="TMZ62" s="47"/>
      <c r="TNA62" s="47"/>
      <c r="TNB62" s="47"/>
      <c r="TNC62" s="79"/>
      <c r="TND62" s="70"/>
      <c r="TNE62" s="80"/>
      <c r="TNF62" s="49"/>
      <c r="TNG62" s="49"/>
      <c r="TNH62" s="47"/>
      <c r="TNI62" s="47"/>
      <c r="TNJ62" s="47"/>
      <c r="TNK62" s="47"/>
      <c r="TNL62" s="47"/>
      <c r="TNM62" s="79"/>
      <c r="TNN62" s="70"/>
      <c r="TNO62" s="80"/>
      <c r="TNP62" s="49"/>
      <c r="TNQ62" s="49"/>
      <c r="TNR62" s="47"/>
      <c r="TNS62" s="47"/>
      <c r="TNT62" s="47"/>
      <c r="TNU62" s="47"/>
      <c r="TNV62" s="47"/>
      <c r="TNW62" s="79"/>
      <c r="TNX62" s="70"/>
      <c r="TNY62" s="80"/>
      <c r="TNZ62" s="49"/>
      <c r="TOA62" s="49"/>
      <c r="TOB62" s="47"/>
      <c r="TOC62" s="47"/>
      <c r="TOD62" s="47"/>
      <c r="TOE62" s="47"/>
      <c r="TOF62" s="47"/>
      <c r="TOG62" s="79"/>
      <c r="TOH62" s="70"/>
      <c r="TOI62" s="80"/>
      <c r="TOJ62" s="49"/>
      <c r="TOK62" s="49"/>
      <c r="TOL62" s="47"/>
      <c r="TOM62" s="47"/>
      <c r="TON62" s="47"/>
      <c r="TOO62" s="47"/>
      <c r="TOP62" s="47"/>
      <c r="TOQ62" s="79"/>
      <c r="TOR62" s="70"/>
      <c r="TOS62" s="80"/>
      <c r="TOT62" s="49"/>
      <c r="TOU62" s="49"/>
      <c r="TOV62" s="47"/>
      <c r="TOW62" s="47"/>
      <c r="TOX62" s="47"/>
      <c r="TOY62" s="47"/>
      <c r="TOZ62" s="47"/>
      <c r="TPA62" s="79"/>
      <c r="TPB62" s="70"/>
      <c r="TPC62" s="80"/>
      <c r="TPD62" s="49"/>
      <c r="TPE62" s="49"/>
      <c r="TPF62" s="47"/>
      <c r="TPG62" s="47"/>
      <c r="TPH62" s="47"/>
      <c r="TPI62" s="47"/>
      <c r="TPJ62" s="47"/>
      <c r="TPK62" s="79"/>
      <c r="TPL62" s="70"/>
      <c r="TPM62" s="80"/>
      <c r="TPN62" s="49"/>
      <c r="TPO62" s="49"/>
      <c r="TPP62" s="47"/>
      <c r="TPQ62" s="47"/>
      <c r="TPR62" s="47"/>
      <c r="TPS62" s="47"/>
      <c r="TPT62" s="47"/>
      <c r="TPU62" s="79"/>
      <c r="TPV62" s="70"/>
      <c r="TPW62" s="80"/>
      <c r="TPX62" s="49"/>
      <c r="TPY62" s="49"/>
      <c r="TPZ62" s="47"/>
      <c r="TQA62" s="47"/>
      <c r="TQB62" s="47"/>
      <c r="TQC62" s="47"/>
      <c r="TQD62" s="47"/>
      <c r="TQE62" s="79"/>
      <c r="TQF62" s="70"/>
      <c r="TQG62" s="80"/>
      <c r="TQH62" s="49"/>
      <c r="TQI62" s="49"/>
      <c r="TQJ62" s="47"/>
      <c r="TQK62" s="47"/>
      <c r="TQL62" s="47"/>
      <c r="TQM62" s="47"/>
      <c r="TQN62" s="47"/>
      <c r="TQO62" s="79"/>
      <c r="TQP62" s="70"/>
      <c r="TQQ62" s="80"/>
      <c r="TQR62" s="49"/>
      <c r="TQS62" s="49"/>
      <c r="TQT62" s="47"/>
      <c r="TQU62" s="47"/>
      <c r="TQV62" s="47"/>
      <c r="TQW62" s="47"/>
      <c r="TQX62" s="47"/>
      <c r="TQY62" s="79"/>
      <c r="TQZ62" s="70"/>
      <c r="TRA62" s="80"/>
      <c r="TRB62" s="49"/>
      <c r="TRC62" s="49"/>
      <c r="TRD62" s="47"/>
      <c r="TRE62" s="47"/>
      <c r="TRF62" s="47"/>
      <c r="TRG62" s="47"/>
      <c r="TRH62" s="47"/>
      <c r="TRI62" s="79"/>
      <c r="TRJ62" s="70"/>
      <c r="TRK62" s="80"/>
      <c r="TRL62" s="49"/>
      <c r="TRM62" s="49"/>
      <c r="TRN62" s="47"/>
      <c r="TRO62" s="47"/>
      <c r="TRP62" s="47"/>
      <c r="TRQ62" s="47"/>
      <c r="TRR62" s="47"/>
      <c r="TRS62" s="79"/>
      <c r="TRT62" s="70"/>
      <c r="TRU62" s="80"/>
      <c r="TRV62" s="49"/>
      <c r="TRW62" s="49"/>
      <c r="TRX62" s="47"/>
      <c r="TRY62" s="47"/>
      <c r="TRZ62" s="47"/>
      <c r="TSA62" s="47"/>
      <c r="TSB62" s="47"/>
      <c r="TSC62" s="79"/>
      <c r="TSD62" s="70"/>
      <c r="TSE62" s="80"/>
      <c r="TSF62" s="49"/>
      <c r="TSG62" s="49"/>
      <c r="TSH62" s="47"/>
      <c r="TSI62" s="47"/>
      <c r="TSJ62" s="47"/>
      <c r="TSK62" s="47"/>
      <c r="TSL62" s="47"/>
      <c r="TSM62" s="79"/>
      <c r="TSN62" s="70"/>
      <c r="TSO62" s="80"/>
      <c r="TSP62" s="49"/>
      <c r="TSQ62" s="49"/>
      <c r="TSR62" s="47"/>
      <c r="TSS62" s="47"/>
      <c r="TST62" s="47"/>
      <c r="TSU62" s="47"/>
      <c r="TSV62" s="47"/>
      <c r="TSW62" s="79"/>
      <c r="TSX62" s="70"/>
      <c r="TSY62" s="80"/>
      <c r="TSZ62" s="49"/>
      <c r="TTA62" s="49"/>
      <c r="TTB62" s="47"/>
      <c r="TTC62" s="47"/>
      <c r="TTD62" s="47"/>
      <c r="TTE62" s="47"/>
      <c r="TTF62" s="47"/>
      <c r="TTG62" s="79"/>
      <c r="TTH62" s="70"/>
      <c r="TTI62" s="80"/>
      <c r="TTJ62" s="49"/>
      <c r="TTK62" s="49"/>
      <c r="TTL62" s="47"/>
      <c r="TTM62" s="47"/>
      <c r="TTN62" s="47"/>
      <c r="TTO62" s="47"/>
      <c r="TTP62" s="47"/>
      <c r="TTQ62" s="79"/>
      <c r="TTR62" s="70"/>
      <c r="TTS62" s="80"/>
      <c r="TTT62" s="49"/>
      <c r="TTU62" s="49"/>
      <c r="TTV62" s="47"/>
      <c r="TTW62" s="47"/>
      <c r="TTX62" s="47"/>
      <c r="TTY62" s="47"/>
      <c r="TTZ62" s="47"/>
      <c r="TUA62" s="79"/>
      <c r="TUB62" s="70"/>
      <c r="TUC62" s="80"/>
      <c r="TUD62" s="49"/>
      <c r="TUE62" s="49"/>
      <c r="TUF62" s="47"/>
      <c r="TUG62" s="47"/>
      <c r="TUH62" s="47"/>
      <c r="TUI62" s="47"/>
      <c r="TUJ62" s="47"/>
      <c r="TUK62" s="79"/>
      <c r="TUL62" s="70"/>
      <c r="TUM62" s="80"/>
      <c r="TUN62" s="49"/>
      <c r="TUO62" s="49"/>
      <c r="TUP62" s="47"/>
      <c r="TUQ62" s="47"/>
      <c r="TUR62" s="47"/>
      <c r="TUS62" s="47"/>
      <c r="TUT62" s="47"/>
      <c r="TUU62" s="79"/>
      <c r="TUV62" s="70"/>
      <c r="TUW62" s="80"/>
      <c r="TUX62" s="49"/>
      <c r="TUY62" s="49"/>
      <c r="TUZ62" s="47"/>
      <c r="TVA62" s="47"/>
      <c r="TVB62" s="47"/>
      <c r="TVC62" s="47"/>
      <c r="TVD62" s="47"/>
      <c r="TVE62" s="79"/>
      <c r="TVF62" s="70"/>
      <c r="TVG62" s="80"/>
      <c r="TVH62" s="49"/>
      <c r="TVI62" s="49"/>
      <c r="TVJ62" s="47"/>
      <c r="TVK62" s="47"/>
      <c r="TVL62" s="47"/>
      <c r="TVM62" s="47"/>
      <c r="TVN62" s="47"/>
      <c r="TVO62" s="79"/>
      <c r="TVP62" s="70"/>
      <c r="TVQ62" s="80"/>
      <c r="TVR62" s="49"/>
      <c r="TVS62" s="49"/>
      <c r="TVT62" s="47"/>
      <c r="TVU62" s="47"/>
      <c r="TVV62" s="47"/>
      <c r="TVW62" s="47"/>
      <c r="TVX62" s="47"/>
      <c r="TVY62" s="79"/>
      <c r="TVZ62" s="70"/>
      <c r="TWA62" s="80"/>
      <c r="TWB62" s="49"/>
      <c r="TWC62" s="49"/>
      <c r="TWD62" s="47"/>
      <c r="TWE62" s="47"/>
      <c r="TWF62" s="47"/>
      <c r="TWG62" s="47"/>
      <c r="TWH62" s="47"/>
      <c r="TWI62" s="79"/>
      <c r="TWJ62" s="70"/>
      <c r="TWK62" s="80"/>
      <c r="TWL62" s="49"/>
      <c r="TWM62" s="49"/>
      <c r="TWN62" s="47"/>
      <c r="TWO62" s="47"/>
      <c r="TWP62" s="47"/>
      <c r="TWQ62" s="47"/>
      <c r="TWR62" s="47"/>
      <c r="TWS62" s="79"/>
      <c r="TWT62" s="70"/>
      <c r="TWU62" s="80"/>
      <c r="TWV62" s="49"/>
      <c r="TWW62" s="49"/>
      <c r="TWX62" s="47"/>
      <c r="TWY62" s="47"/>
      <c r="TWZ62" s="47"/>
      <c r="TXA62" s="47"/>
      <c r="TXB62" s="47"/>
      <c r="TXC62" s="79"/>
      <c r="TXD62" s="70"/>
      <c r="TXE62" s="80"/>
      <c r="TXF62" s="49"/>
      <c r="TXG62" s="49"/>
      <c r="TXH62" s="47"/>
      <c r="TXI62" s="47"/>
      <c r="TXJ62" s="47"/>
      <c r="TXK62" s="47"/>
      <c r="TXL62" s="47"/>
      <c r="TXM62" s="79"/>
      <c r="TXN62" s="70"/>
      <c r="TXO62" s="80"/>
      <c r="TXP62" s="49"/>
      <c r="TXQ62" s="49"/>
      <c r="TXR62" s="47"/>
      <c r="TXS62" s="47"/>
      <c r="TXT62" s="47"/>
      <c r="TXU62" s="47"/>
      <c r="TXV62" s="47"/>
      <c r="TXW62" s="79"/>
      <c r="TXX62" s="70"/>
      <c r="TXY62" s="80"/>
      <c r="TXZ62" s="49"/>
      <c r="TYA62" s="49"/>
      <c r="TYB62" s="47"/>
      <c r="TYC62" s="47"/>
      <c r="TYD62" s="47"/>
      <c r="TYE62" s="47"/>
      <c r="TYF62" s="47"/>
      <c r="TYG62" s="79"/>
      <c r="TYH62" s="70"/>
      <c r="TYI62" s="80"/>
      <c r="TYJ62" s="49"/>
      <c r="TYK62" s="49"/>
      <c r="TYL62" s="47"/>
      <c r="TYM62" s="47"/>
      <c r="TYN62" s="47"/>
      <c r="TYO62" s="47"/>
      <c r="TYP62" s="47"/>
      <c r="TYQ62" s="79"/>
      <c r="TYR62" s="70"/>
      <c r="TYS62" s="80"/>
      <c r="TYT62" s="49"/>
      <c r="TYU62" s="49"/>
      <c r="TYV62" s="47"/>
      <c r="TYW62" s="47"/>
      <c r="TYX62" s="47"/>
      <c r="TYY62" s="47"/>
      <c r="TYZ62" s="47"/>
      <c r="TZA62" s="79"/>
      <c r="TZB62" s="70"/>
      <c r="TZC62" s="80"/>
      <c r="TZD62" s="49"/>
      <c r="TZE62" s="49"/>
      <c r="TZF62" s="47"/>
      <c r="TZG62" s="47"/>
      <c r="TZH62" s="47"/>
      <c r="TZI62" s="47"/>
      <c r="TZJ62" s="47"/>
      <c r="TZK62" s="79"/>
      <c r="TZL62" s="70"/>
      <c r="TZM62" s="80"/>
      <c r="TZN62" s="49"/>
      <c r="TZO62" s="49"/>
      <c r="TZP62" s="47"/>
      <c r="TZQ62" s="47"/>
      <c r="TZR62" s="47"/>
      <c r="TZS62" s="47"/>
      <c r="TZT62" s="47"/>
      <c r="TZU62" s="79"/>
      <c r="TZV62" s="70"/>
      <c r="TZW62" s="80"/>
      <c r="TZX62" s="49"/>
      <c r="TZY62" s="49"/>
      <c r="TZZ62" s="47"/>
      <c r="UAA62" s="47"/>
      <c r="UAB62" s="47"/>
      <c r="UAC62" s="47"/>
      <c r="UAD62" s="47"/>
      <c r="UAE62" s="79"/>
      <c r="UAF62" s="70"/>
      <c r="UAG62" s="80"/>
      <c r="UAH62" s="49"/>
      <c r="UAI62" s="49"/>
      <c r="UAJ62" s="47"/>
      <c r="UAK62" s="47"/>
      <c r="UAL62" s="47"/>
      <c r="UAM62" s="47"/>
      <c r="UAN62" s="47"/>
      <c r="UAO62" s="79"/>
      <c r="UAP62" s="70"/>
      <c r="UAQ62" s="80"/>
      <c r="UAR62" s="49"/>
      <c r="UAS62" s="49"/>
      <c r="UAT62" s="47"/>
      <c r="UAU62" s="47"/>
      <c r="UAV62" s="47"/>
      <c r="UAW62" s="47"/>
      <c r="UAX62" s="47"/>
      <c r="UAY62" s="79"/>
      <c r="UAZ62" s="70"/>
      <c r="UBA62" s="80"/>
      <c r="UBB62" s="49"/>
      <c r="UBC62" s="49"/>
      <c r="UBD62" s="47"/>
      <c r="UBE62" s="47"/>
      <c r="UBF62" s="47"/>
      <c r="UBG62" s="47"/>
      <c r="UBH62" s="47"/>
      <c r="UBI62" s="79"/>
      <c r="UBJ62" s="70"/>
      <c r="UBK62" s="80"/>
      <c r="UBL62" s="49"/>
      <c r="UBM62" s="49"/>
      <c r="UBN62" s="47"/>
      <c r="UBO62" s="47"/>
      <c r="UBP62" s="47"/>
      <c r="UBQ62" s="47"/>
      <c r="UBR62" s="47"/>
      <c r="UBS62" s="79"/>
      <c r="UBT62" s="70"/>
      <c r="UBU62" s="80"/>
      <c r="UBV62" s="49"/>
      <c r="UBW62" s="49"/>
      <c r="UBX62" s="47"/>
      <c r="UBY62" s="47"/>
      <c r="UBZ62" s="47"/>
      <c r="UCA62" s="47"/>
      <c r="UCB62" s="47"/>
      <c r="UCC62" s="79"/>
      <c r="UCD62" s="70"/>
      <c r="UCE62" s="80"/>
      <c r="UCF62" s="49"/>
      <c r="UCG62" s="49"/>
      <c r="UCH62" s="47"/>
      <c r="UCI62" s="47"/>
      <c r="UCJ62" s="47"/>
      <c r="UCK62" s="47"/>
      <c r="UCL62" s="47"/>
      <c r="UCM62" s="79"/>
      <c r="UCN62" s="70"/>
      <c r="UCO62" s="80"/>
      <c r="UCP62" s="49"/>
      <c r="UCQ62" s="49"/>
      <c r="UCR62" s="47"/>
      <c r="UCS62" s="47"/>
      <c r="UCT62" s="47"/>
      <c r="UCU62" s="47"/>
      <c r="UCV62" s="47"/>
      <c r="UCW62" s="79"/>
      <c r="UCX62" s="70"/>
      <c r="UCY62" s="80"/>
      <c r="UCZ62" s="49"/>
      <c r="UDA62" s="49"/>
      <c r="UDB62" s="47"/>
      <c r="UDC62" s="47"/>
      <c r="UDD62" s="47"/>
      <c r="UDE62" s="47"/>
      <c r="UDF62" s="47"/>
      <c r="UDG62" s="79"/>
      <c r="UDH62" s="70"/>
      <c r="UDI62" s="80"/>
      <c r="UDJ62" s="49"/>
      <c r="UDK62" s="49"/>
      <c r="UDL62" s="47"/>
      <c r="UDM62" s="47"/>
      <c r="UDN62" s="47"/>
      <c r="UDO62" s="47"/>
      <c r="UDP62" s="47"/>
      <c r="UDQ62" s="79"/>
      <c r="UDR62" s="70"/>
      <c r="UDS62" s="80"/>
      <c r="UDT62" s="49"/>
      <c r="UDU62" s="49"/>
      <c r="UDV62" s="47"/>
      <c r="UDW62" s="47"/>
      <c r="UDX62" s="47"/>
      <c r="UDY62" s="47"/>
      <c r="UDZ62" s="47"/>
      <c r="UEA62" s="79"/>
      <c r="UEB62" s="70"/>
      <c r="UEC62" s="80"/>
      <c r="UED62" s="49"/>
      <c r="UEE62" s="49"/>
      <c r="UEF62" s="47"/>
      <c r="UEG62" s="47"/>
      <c r="UEH62" s="47"/>
      <c r="UEI62" s="47"/>
      <c r="UEJ62" s="47"/>
      <c r="UEK62" s="79"/>
      <c r="UEL62" s="70"/>
      <c r="UEM62" s="80"/>
      <c r="UEN62" s="49"/>
      <c r="UEO62" s="49"/>
      <c r="UEP62" s="47"/>
      <c r="UEQ62" s="47"/>
      <c r="UER62" s="47"/>
      <c r="UES62" s="47"/>
      <c r="UET62" s="47"/>
      <c r="UEU62" s="79"/>
      <c r="UEV62" s="70"/>
      <c r="UEW62" s="80"/>
      <c r="UEX62" s="49"/>
      <c r="UEY62" s="49"/>
      <c r="UEZ62" s="47"/>
      <c r="UFA62" s="47"/>
      <c r="UFB62" s="47"/>
      <c r="UFC62" s="47"/>
      <c r="UFD62" s="47"/>
      <c r="UFE62" s="79"/>
      <c r="UFF62" s="70"/>
      <c r="UFG62" s="80"/>
      <c r="UFH62" s="49"/>
      <c r="UFI62" s="49"/>
      <c r="UFJ62" s="47"/>
      <c r="UFK62" s="47"/>
      <c r="UFL62" s="47"/>
      <c r="UFM62" s="47"/>
      <c r="UFN62" s="47"/>
      <c r="UFO62" s="79"/>
      <c r="UFP62" s="70"/>
      <c r="UFQ62" s="80"/>
      <c r="UFR62" s="49"/>
      <c r="UFS62" s="49"/>
      <c r="UFT62" s="47"/>
      <c r="UFU62" s="47"/>
      <c r="UFV62" s="47"/>
      <c r="UFW62" s="47"/>
      <c r="UFX62" s="47"/>
      <c r="UFY62" s="79"/>
      <c r="UFZ62" s="70"/>
      <c r="UGA62" s="80"/>
      <c r="UGB62" s="49"/>
      <c r="UGC62" s="49"/>
      <c r="UGD62" s="47"/>
      <c r="UGE62" s="47"/>
      <c r="UGF62" s="47"/>
      <c r="UGG62" s="47"/>
      <c r="UGH62" s="47"/>
      <c r="UGI62" s="79"/>
      <c r="UGJ62" s="70"/>
      <c r="UGK62" s="80"/>
      <c r="UGL62" s="49"/>
      <c r="UGM62" s="49"/>
      <c r="UGN62" s="47"/>
      <c r="UGO62" s="47"/>
      <c r="UGP62" s="47"/>
      <c r="UGQ62" s="47"/>
      <c r="UGR62" s="47"/>
      <c r="UGS62" s="79"/>
      <c r="UGT62" s="70"/>
      <c r="UGU62" s="80"/>
      <c r="UGV62" s="49"/>
      <c r="UGW62" s="49"/>
      <c r="UGX62" s="47"/>
      <c r="UGY62" s="47"/>
      <c r="UGZ62" s="47"/>
      <c r="UHA62" s="47"/>
      <c r="UHB62" s="47"/>
      <c r="UHC62" s="79"/>
      <c r="UHD62" s="70"/>
      <c r="UHE62" s="80"/>
      <c r="UHF62" s="49"/>
      <c r="UHG62" s="49"/>
      <c r="UHH62" s="47"/>
      <c r="UHI62" s="47"/>
      <c r="UHJ62" s="47"/>
      <c r="UHK62" s="47"/>
      <c r="UHL62" s="47"/>
      <c r="UHM62" s="79"/>
      <c r="UHN62" s="70"/>
      <c r="UHO62" s="80"/>
      <c r="UHP62" s="49"/>
      <c r="UHQ62" s="49"/>
      <c r="UHR62" s="47"/>
      <c r="UHS62" s="47"/>
      <c r="UHT62" s="47"/>
      <c r="UHU62" s="47"/>
      <c r="UHV62" s="47"/>
      <c r="UHW62" s="79"/>
      <c r="UHX62" s="70"/>
      <c r="UHY62" s="80"/>
      <c r="UHZ62" s="49"/>
      <c r="UIA62" s="49"/>
      <c r="UIB62" s="47"/>
      <c r="UIC62" s="47"/>
      <c r="UID62" s="47"/>
      <c r="UIE62" s="47"/>
      <c r="UIF62" s="47"/>
      <c r="UIG62" s="79"/>
      <c r="UIH62" s="70"/>
      <c r="UII62" s="80"/>
      <c r="UIJ62" s="49"/>
      <c r="UIK62" s="49"/>
      <c r="UIL62" s="47"/>
      <c r="UIM62" s="47"/>
      <c r="UIN62" s="47"/>
      <c r="UIO62" s="47"/>
      <c r="UIP62" s="47"/>
      <c r="UIQ62" s="79"/>
      <c r="UIR62" s="70"/>
      <c r="UIS62" s="80"/>
      <c r="UIT62" s="49"/>
      <c r="UIU62" s="49"/>
      <c r="UIV62" s="47"/>
      <c r="UIW62" s="47"/>
      <c r="UIX62" s="47"/>
      <c r="UIY62" s="47"/>
      <c r="UIZ62" s="47"/>
      <c r="UJA62" s="79"/>
      <c r="UJB62" s="70"/>
      <c r="UJC62" s="80"/>
      <c r="UJD62" s="49"/>
      <c r="UJE62" s="49"/>
      <c r="UJF62" s="47"/>
      <c r="UJG62" s="47"/>
      <c r="UJH62" s="47"/>
      <c r="UJI62" s="47"/>
      <c r="UJJ62" s="47"/>
      <c r="UJK62" s="79"/>
      <c r="UJL62" s="70"/>
      <c r="UJM62" s="80"/>
      <c r="UJN62" s="49"/>
      <c r="UJO62" s="49"/>
      <c r="UJP62" s="47"/>
      <c r="UJQ62" s="47"/>
      <c r="UJR62" s="47"/>
      <c r="UJS62" s="47"/>
      <c r="UJT62" s="47"/>
      <c r="UJU62" s="79"/>
      <c r="UJV62" s="70"/>
      <c r="UJW62" s="80"/>
      <c r="UJX62" s="49"/>
      <c r="UJY62" s="49"/>
      <c r="UJZ62" s="47"/>
      <c r="UKA62" s="47"/>
      <c r="UKB62" s="47"/>
      <c r="UKC62" s="47"/>
      <c r="UKD62" s="47"/>
      <c r="UKE62" s="79"/>
      <c r="UKF62" s="70"/>
      <c r="UKG62" s="80"/>
      <c r="UKH62" s="49"/>
      <c r="UKI62" s="49"/>
      <c r="UKJ62" s="47"/>
      <c r="UKK62" s="47"/>
      <c r="UKL62" s="47"/>
      <c r="UKM62" s="47"/>
      <c r="UKN62" s="47"/>
      <c r="UKO62" s="79"/>
      <c r="UKP62" s="70"/>
      <c r="UKQ62" s="80"/>
      <c r="UKR62" s="49"/>
      <c r="UKS62" s="49"/>
      <c r="UKT62" s="47"/>
      <c r="UKU62" s="47"/>
      <c r="UKV62" s="47"/>
      <c r="UKW62" s="47"/>
      <c r="UKX62" s="47"/>
      <c r="UKY62" s="79"/>
      <c r="UKZ62" s="70"/>
      <c r="ULA62" s="80"/>
      <c r="ULB62" s="49"/>
      <c r="ULC62" s="49"/>
      <c r="ULD62" s="47"/>
      <c r="ULE62" s="47"/>
      <c r="ULF62" s="47"/>
      <c r="ULG62" s="47"/>
      <c r="ULH62" s="47"/>
      <c r="ULI62" s="79"/>
      <c r="ULJ62" s="70"/>
      <c r="ULK62" s="80"/>
      <c r="ULL62" s="49"/>
      <c r="ULM62" s="49"/>
      <c r="ULN62" s="47"/>
      <c r="ULO62" s="47"/>
      <c r="ULP62" s="47"/>
      <c r="ULQ62" s="47"/>
      <c r="ULR62" s="47"/>
      <c r="ULS62" s="79"/>
      <c r="ULT62" s="70"/>
      <c r="ULU62" s="80"/>
      <c r="ULV62" s="49"/>
      <c r="ULW62" s="49"/>
      <c r="ULX62" s="47"/>
      <c r="ULY62" s="47"/>
      <c r="ULZ62" s="47"/>
      <c r="UMA62" s="47"/>
      <c r="UMB62" s="47"/>
      <c r="UMC62" s="79"/>
      <c r="UMD62" s="70"/>
      <c r="UME62" s="80"/>
      <c r="UMF62" s="49"/>
      <c r="UMG62" s="49"/>
      <c r="UMH62" s="47"/>
      <c r="UMI62" s="47"/>
      <c r="UMJ62" s="47"/>
      <c r="UMK62" s="47"/>
      <c r="UML62" s="47"/>
      <c r="UMM62" s="79"/>
      <c r="UMN62" s="70"/>
      <c r="UMO62" s="80"/>
      <c r="UMP62" s="49"/>
      <c r="UMQ62" s="49"/>
      <c r="UMR62" s="47"/>
      <c r="UMS62" s="47"/>
      <c r="UMT62" s="47"/>
      <c r="UMU62" s="47"/>
      <c r="UMV62" s="47"/>
      <c r="UMW62" s="79"/>
      <c r="UMX62" s="70"/>
      <c r="UMY62" s="80"/>
      <c r="UMZ62" s="49"/>
      <c r="UNA62" s="49"/>
      <c r="UNB62" s="47"/>
      <c r="UNC62" s="47"/>
      <c r="UND62" s="47"/>
      <c r="UNE62" s="47"/>
      <c r="UNF62" s="47"/>
      <c r="UNG62" s="79"/>
      <c r="UNH62" s="70"/>
      <c r="UNI62" s="80"/>
      <c r="UNJ62" s="49"/>
      <c r="UNK62" s="49"/>
      <c r="UNL62" s="47"/>
      <c r="UNM62" s="47"/>
      <c r="UNN62" s="47"/>
      <c r="UNO62" s="47"/>
      <c r="UNP62" s="47"/>
      <c r="UNQ62" s="79"/>
      <c r="UNR62" s="70"/>
      <c r="UNS62" s="80"/>
      <c r="UNT62" s="49"/>
      <c r="UNU62" s="49"/>
      <c r="UNV62" s="47"/>
      <c r="UNW62" s="47"/>
      <c r="UNX62" s="47"/>
      <c r="UNY62" s="47"/>
      <c r="UNZ62" s="47"/>
      <c r="UOA62" s="79"/>
      <c r="UOB62" s="70"/>
      <c r="UOC62" s="80"/>
      <c r="UOD62" s="49"/>
      <c r="UOE62" s="49"/>
      <c r="UOF62" s="47"/>
      <c r="UOG62" s="47"/>
      <c r="UOH62" s="47"/>
      <c r="UOI62" s="47"/>
      <c r="UOJ62" s="47"/>
      <c r="UOK62" s="79"/>
      <c r="UOL62" s="70"/>
      <c r="UOM62" s="80"/>
      <c r="UON62" s="49"/>
      <c r="UOO62" s="49"/>
      <c r="UOP62" s="47"/>
      <c r="UOQ62" s="47"/>
      <c r="UOR62" s="47"/>
      <c r="UOS62" s="47"/>
      <c r="UOT62" s="47"/>
      <c r="UOU62" s="79"/>
      <c r="UOV62" s="70"/>
      <c r="UOW62" s="80"/>
      <c r="UOX62" s="49"/>
      <c r="UOY62" s="49"/>
      <c r="UOZ62" s="47"/>
      <c r="UPA62" s="47"/>
      <c r="UPB62" s="47"/>
      <c r="UPC62" s="47"/>
      <c r="UPD62" s="47"/>
      <c r="UPE62" s="79"/>
      <c r="UPF62" s="70"/>
      <c r="UPG62" s="80"/>
      <c r="UPH62" s="49"/>
      <c r="UPI62" s="49"/>
      <c r="UPJ62" s="47"/>
      <c r="UPK62" s="47"/>
      <c r="UPL62" s="47"/>
      <c r="UPM62" s="47"/>
      <c r="UPN62" s="47"/>
      <c r="UPO62" s="79"/>
      <c r="UPP62" s="70"/>
      <c r="UPQ62" s="80"/>
      <c r="UPR62" s="49"/>
      <c r="UPS62" s="49"/>
      <c r="UPT62" s="47"/>
      <c r="UPU62" s="47"/>
      <c r="UPV62" s="47"/>
      <c r="UPW62" s="47"/>
      <c r="UPX62" s="47"/>
      <c r="UPY62" s="79"/>
      <c r="UPZ62" s="70"/>
      <c r="UQA62" s="80"/>
      <c r="UQB62" s="49"/>
      <c r="UQC62" s="49"/>
      <c r="UQD62" s="47"/>
      <c r="UQE62" s="47"/>
      <c r="UQF62" s="47"/>
      <c r="UQG62" s="47"/>
      <c r="UQH62" s="47"/>
      <c r="UQI62" s="79"/>
      <c r="UQJ62" s="70"/>
      <c r="UQK62" s="80"/>
      <c r="UQL62" s="49"/>
      <c r="UQM62" s="49"/>
      <c r="UQN62" s="47"/>
      <c r="UQO62" s="47"/>
      <c r="UQP62" s="47"/>
      <c r="UQQ62" s="47"/>
      <c r="UQR62" s="47"/>
      <c r="UQS62" s="79"/>
      <c r="UQT62" s="70"/>
      <c r="UQU62" s="80"/>
      <c r="UQV62" s="49"/>
      <c r="UQW62" s="49"/>
      <c r="UQX62" s="47"/>
      <c r="UQY62" s="47"/>
      <c r="UQZ62" s="47"/>
      <c r="URA62" s="47"/>
      <c r="URB62" s="47"/>
      <c r="URC62" s="79"/>
      <c r="URD62" s="70"/>
      <c r="URE62" s="80"/>
      <c r="URF62" s="49"/>
      <c r="URG62" s="49"/>
      <c r="URH62" s="47"/>
      <c r="URI62" s="47"/>
      <c r="URJ62" s="47"/>
      <c r="URK62" s="47"/>
      <c r="URL62" s="47"/>
      <c r="URM62" s="79"/>
      <c r="URN62" s="70"/>
      <c r="URO62" s="80"/>
      <c r="URP62" s="49"/>
      <c r="URQ62" s="49"/>
      <c r="URR62" s="47"/>
      <c r="URS62" s="47"/>
      <c r="URT62" s="47"/>
      <c r="URU62" s="47"/>
      <c r="URV62" s="47"/>
      <c r="URW62" s="79"/>
      <c r="URX62" s="70"/>
      <c r="URY62" s="80"/>
      <c r="URZ62" s="49"/>
      <c r="USA62" s="49"/>
      <c r="USB62" s="47"/>
      <c r="USC62" s="47"/>
      <c r="USD62" s="47"/>
      <c r="USE62" s="47"/>
      <c r="USF62" s="47"/>
      <c r="USG62" s="79"/>
      <c r="USH62" s="70"/>
      <c r="USI62" s="80"/>
      <c r="USJ62" s="49"/>
      <c r="USK62" s="49"/>
      <c r="USL62" s="47"/>
      <c r="USM62" s="47"/>
      <c r="USN62" s="47"/>
      <c r="USO62" s="47"/>
      <c r="USP62" s="47"/>
      <c r="USQ62" s="79"/>
      <c r="USR62" s="70"/>
      <c r="USS62" s="80"/>
      <c r="UST62" s="49"/>
      <c r="USU62" s="49"/>
      <c r="USV62" s="47"/>
      <c r="USW62" s="47"/>
      <c r="USX62" s="47"/>
      <c r="USY62" s="47"/>
      <c r="USZ62" s="47"/>
      <c r="UTA62" s="79"/>
      <c r="UTB62" s="70"/>
      <c r="UTC62" s="80"/>
      <c r="UTD62" s="49"/>
      <c r="UTE62" s="49"/>
      <c r="UTF62" s="47"/>
      <c r="UTG62" s="47"/>
      <c r="UTH62" s="47"/>
      <c r="UTI62" s="47"/>
      <c r="UTJ62" s="47"/>
      <c r="UTK62" s="79"/>
      <c r="UTL62" s="70"/>
      <c r="UTM62" s="80"/>
      <c r="UTN62" s="49"/>
      <c r="UTO62" s="49"/>
      <c r="UTP62" s="47"/>
      <c r="UTQ62" s="47"/>
      <c r="UTR62" s="47"/>
      <c r="UTS62" s="47"/>
      <c r="UTT62" s="47"/>
      <c r="UTU62" s="79"/>
      <c r="UTV62" s="70"/>
      <c r="UTW62" s="80"/>
      <c r="UTX62" s="49"/>
      <c r="UTY62" s="49"/>
      <c r="UTZ62" s="47"/>
      <c r="UUA62" s="47"/>
      <c r="UUB62" s="47"/>
      <c r="UUC62" s="47"/>
      <c r="UUD62" s="47"/>
      <c r="UUE62" s="79"/>
      <c r="UUF62" s="70"/>
      <c r="UUG62" s="80"/>
      <c r="UUH62" s="49"/>
      <c r="UUI62" s="49"/>
      <c r="UUJ62" s="47"/>
      <c r="UUK62" s="47"/>
      <c r="UUL62" s="47"/>
      <c r="UUM62" s="47"/>
      <c r="UUN62" s="47"/>
      <c r="UUO62" s="79"/>
      <c r="UUP62" s="70"/>
      <c r="UUQ62" s="80"/>
      <c r="UUR62" s="49"/>
      <c r="UUS62" s="49"/>
      <c r="UUT62" s="47"/>
      <c r="UUU62" s="47"/>
      <c r="UUV62" s="47"/>
      <c r="UUW62" s="47"/>
      <c r="UUX62" s="47"/>
      <c r="UUY62" s="79"/>
      <c r="UUZ62" s="70"/>
      <c r="UVA62" s="80"/>
      <c r="UVB62" s="49"/>
      <c r="UVC62" s="49"/>
      <c r="UVD62" s="47"/>
      <c r="UVE62" s="47"/>
      <c r="UVF62" s="47"/>
      <c r="UVG62" s="47"/>
      <c r="UVH62" s="47"/>
      <c r="UVI62" s="79"/>
      <c r="UVJ62" s="70"/>
      <c r="UVK62" s="80"/>
      <c r="UVL62" s="49"/>
      <c r="UVM62" s="49"/>
      <c r="UVN62" s="47"/>
      <c r="UVO62" s="47"/>
      <c r="UVP62" s="47"/>
      <c r="UVQ62" s="47"/>
      <c r="UVR62" s="47"/>
      <c r="UVS62" s="79"/>
      <c r="UVT62" s="70"/>
      <c r="UVU62" s="80"/>
      <c r="UVV62" s="49"/>
      <c r="UVW62" s="49"/>
      <c r="UVX62" s="47"/>
      <c r="UVY62" s="47"/>
      <c r="UVZ62" s="47"/>
      <c r="UWA62" s="47"/>
      <c r="UWB62" s="47"/>
      <c r="UWC62" s="79"/>
      <c r="UWD62" s="70"/>
      <c r="UWE62" s="80"/>
      <c r="UWF62" s="49"/>
      <c r="UWG62" s="49"/>
      <c r="UWH62" s="47"/>
      <c r="UWI62" s="47"/>
      <c r="UWJ62" s="47"/>
      <c r="UWK62" s="47"/>
      <c r="UWL62" s="47"/>
      <c r="UWM62" s="79"/>
      <c r="UWN62" s="70"/>
      <c r="UWO62" s="80"/>
      <c r="UWP62" s="49"/>
      <c r="UWQ62" s="49"/>
      <c r="UWR62" s="47"/>
      <c r="UWS62" s="47"/>
      <c r="UWT62" s="47"/>
      <c r="UWU62" s="47"/>
      <c r="UWV62" s="47"/>
      <c r="UWW62" s="79"/>
      <c r="UWX62" s="70"/>
      <c r="UWY62" s="80"/>
      <c r="UWZ62" s="49"/>
      <c r="UXA62" s="49"/>
      <c r="UXB62" s="47"/>
      <c r="UXC62" s="47"/>
      <c r="UXD62" s="47"/>
      <c r="UXE62" s="47"/>
      <c r="UXF62" s="47"/>
      <c r="UXG62" s="79"/>
      <c r="UXH62" s="70"/>
      <c r="UXI62" s="80"/>
      <c r="UXJ62" s="49"/>
      <c r="UXK62" s="49"/>
      <c r="UXL62" s="47"/>
      <c r="UXM62" s="47"/>
      <c r="UXN62" s="47"/>
      <c r="UXO62" s="47"/>
      <c r="UXP62" s="47"/>
      <c r="UXQ62" s="79"/>
      <c r="UXR62" s="70"/>
      <c r="UXS62" s="80"/>
      <c r="UXT62" s="49"/>
      <c r="UXU62" s="49"/>
      <c r="UXV62" s="47"/>
      <c r="UXW62" s="47"/>
      <c r="UXX62" s="47"/>
      <c r="UXY62" s="47"/>
      <c r="UXZ62" s="47"/>
      <c r="UYA62" s="79"/>
      <c r="UYB62" s="70"/>
      <c r="UYC62" s="80"/>
      <c r="UYD62" s="49"/>
      <c r="UYE62" s="49"/>
      <c r="UYF62" s="47"/>
      <c r="UYG62" s="47"/>
      <c r="UYH62" s="47"/>
      <c r="UYI62" s="47"/>
      <c r="UYJ62" s="47"/>
      <c r="UYK62" s="79"/>
      <c r="UYL62" s="70"/>
      <c r="UYM62" s="80"/>
      <c r="UYN62" s="49"/>
      <c r="UYO62" s="49"/>
      <c r="UYP62" s="47"/>
      <c r="UYQ62" s="47"/>
      <c r="UYR62" s="47"/>
      <c r="UYS62" s="47"/>
      <c r="UYT62" s="47"/>
      <c r="UYU62" s="79"/>
      <c r="UYV62" s="70"/>
      <c r="UYW62" s="80"/>
      <c r="UYX62" s="49"/>
      <c r="UYY62" s="49"/>
      <c r="UYZ62" s="47"/>
      <c r="UZA62" s="47"/>
      <c r="UZB62" s="47"/>
      <c r="UZC62" s="47"/>
      <c r="UZD62" s="47"/>
      <c r="UZE62" s="79"/>
      <c r="UZF62" s="70"/>
      <c r="UZG62" s="80"/>
      <c r="UZH62" s="49"/>
      <c r="UZI62" s="49"/>
      <c r="UZJ62" s="47"/>
      <c r="UZK62" s="47"/>
      <c r="UZL62" s="47"/>
      <c r="UZM62" s="47"/>
      <c r="UZN62" s="47"/>
      <c r="UZO62" s="79"/>
      <c r="UZP62" s="70"/>
      <c r="UZQ62" s="80"/>
      <c r="UZR62" s="49"/>
      <c r="UZS62" s="49"/>
      <c r="UZT62" s="47"/>
      <c r="UZU62" s="47"/>
      <c r="UZV62" s="47"/>
      <c r="UZW62" s="47"/>
      <c r="UZX62" s="47"/>
      <c r="UZY62" s="79"/>
      <c r="UZZ62" s="70"/>
      <c r="VAA62" s="80"/>
      <c r="VAB62" s="49"/>
      <c r="VAC62" s="49"/>
      <c r="VAD62" s="47"/>
      <c r="VAE62" s="47"/>
      <c r="VAF62" s="47"/>
      <c r="VAG62" s="47"/>
      <c r="VAH62" s="47"/>
      <c r="VAI62" s="79"/>
      <c r="VAJ62" s="70"/>
      <c r="VAK62" s="80"/>
      <c r="VAL62" s="49"/>
      <c r="VAM62" s="49"/>
      <c r="VAN62" s="47"/>
      <c r="VAO62" s="47"/>
      <c r="VAP62" s="47"/>
      <c r="VAQ62" s="47"/>
      <c r="VAR62" s="47"/>
      <c r="VAS62" s="79"/>
      <c r="VAT62" s="70"/>
      <c r="VAU62" s="80"/>
      <c r="VAV62" s="49"/>
      <c r="VAW62" s="49"/>
      <c r="VAX62" s="47"/>
      <c r="VAY62" s="47"/>
      <c r="VAZ62" s="47"/>
      <c r="VBA62" s="47"/>
      <c r="VBB62" s="47"/>
      <c r="VBC62" s="79"/>
      <c r="VBD62" s="70"/>
      <c r="VBE62" s="80"/>
      <c r="VBF62" s="49"/>
      <c r="VBG62" s="49"/>
      <c r="VBH62" s="47"/>
      <c r="VBI62" s="47"/>
      <c r="VBJ62" s="47"/>
      <c r="VBK62" s="47"/>
      <c r="VBL62" s="47"/>
      <c r="VBM62" s="79"/>
      <c r="VBN62" s="70"/>
      <c r="VBO62" s="80"/>
      <c r="VBP62" s="49"/>
      <c r="VBQ62" s="49"/>
      <c r="VBR62" s="47"/>
      <c r="VBS62" s="47"/>
      <c r="VBT62" s="47"/>
      <c r="VBU62" s="47"/>
      <c r="VBV62" s="47"/>
      <c r="VBW62" s="79"/>
      <c r="VBX62" s="70"/>
      <c r="VBY62" s="80"/>
      <c r="VBZ62" s="49"/>
      <c r="VCA62" s="49"/>
      <c r="VCB62" s="47"/>
      <c r="VCC62" s="47"/>
      <c r="VCD62" s="47"/>
      <c r="VCE62" s="47"/>
      <c r="VCF62" s="47"/>
      <c r="VCG62" s="79"/>
      <c r="VCH62" s="70"/>
      <c r="VCI62" s="80"/>
      <c r="VCJ62" s="49"/>
      <c r="VCK62" s="49"/>
      <c r="VCL62" s="47"/>
      <c r="VCM62" s="47"/>
      <c r="VCN62" s="47"/>
      <c r="VCO62" s="47"/>
      <c r="VCP62" s="47"/>
      <c r="VCQ62" s="79"/>
      <c r="VCR62" s="70"/>
      <c r="VCS62" s="80"/>
      <c r="VCT62" s="49"/>
      <c r="VCU62" s="49"/>
      <c r="VCV62" s="47"/>
      <c r="VCW62" s="47"/>
      <c r="VCX62" s="47"/>
      <c r="VCY62" s="47"/>
      <c r="VCZ62" s="47"/>
      <c r="VDA62" s="79"/>
      <c r="VDB62" s="70"/>
      <c r="VDC62" s="80"/>
      <c r="VDD62" s="49"/>
      <c r="VDE62" s="49"/>
      <c r="VDF62" s="47"/>
      <c r="VDG62" s="47"/>
      <c r="VDH62" s="47"/>
      <c r="VDI62" s="47"/>
      <c r="VDJ62" s="47"/>
      <c r="VDK62" s="79"/>
      <c r="VDL62" s="70"/>
      <c r="VDM62" s="80"/>
      <c r="VDN62" s="49"/>
      <c r="VDO62" s="49"/>
      <c r="VDP62" s="47"/>
      <c r="VDQ62" s="47"/>
      <c r="VDR62" s="47"/>
      <c r="VDS62" s="47"/>
      <c r="VDT62" s="47"/>
      <c r="VDU62" s="79"/>
      <c r="VDV62" s="70"/>
      <c r="VDW62" s="80"/>
      <c r="VDX62" s="49"/>
      <c r="VDY62" s="49"/>
      <c r="VDZ62" s="47"/>
      <c r="VEA62" s="47"/>
      <c r="VEB62" s="47"/>
      <c r="VEC62" s="47"/>
      <c r="VED62" s="47"/>
      <c r="VEE62" s="79"/>
      <c r="VEF62" s="70"/>
      <c r="VEG62" s="80"/>
      <c r="VEH62" s="49"/>
      <c r="VEI62" s="49"/>
      <c r="VEJ62" s="47"/>
      <c r="VEK62" s="47"/>
      <c r="VEL62" s="47"/>
      <c r="VEM62" s="47"/>
      <c r="VEN62" s="47"/>
      <c r="VEO62" s="79"/>
      <c r="VEP62" s="70"/>
      <c r="VEQ62" s="80"/>
      <c r="VER62" s="49"/>
      <c r="VES62" s="49"/>
      <c r="VET62" s="47"/>
      <c r="VEU62" s="47"/>
      <c r="VEV62" s="47"/>
      <c r="VEW62" s="47"/>
      <c r="VEX62" s="47"/>
      <c r="VEY62" s="79"/>
      <c r="VEZ62" s="70"/>
      <c r="VFA62" s="80"/>
      <c r="VFB62" s="49"/>
      <c r="VFC62" s="49"/>
      <c r="VFD62" s="47"/>
      <c r="VFE62" s="47"/>
      <c r="VFF62" s="47"/>
      <c r="VFG62" s="47"/>
      <c r="VFH62" s="47"/>
      <c r="VFI62" s="79"/>
      <c r="VFJ62" s="70"/>
      <c r="VFK62" s="80"/>
      <c r="VFL62" s="49"/>
      <c r="VFM62" s="49"/>
      <c r="VFN62" s="47"/>
      <c r="VFO62" s="47"/>
      <c r="VFP62" s="47"/>
      <c r="VFQ62" s="47"/>
      <c r="VFR62" s="47"/>
      <c r="VFS62" s="79"/>
      <c r="VFT62" s="70"/>
      <c r="VFU62" s="80"/>
      <c r="VFV62" s="49"/>
      <c r="VFW62" s="49"/>
      <c r="VFX62" s="47"/>
      <c r="VFY62" s="47"/>
      <c r="VFZ62" s="47"/>
      <c r="VGA62" s="47"/>
      <c r="VGB62" s="47"/>
      <c r="VGC62" s="79"/>
      <c r="VGD62" s="70"/>
      <c r="VGE62" s="80"/>
      <c r="VGF62" s="49"/>
      <c r="VGG62" s="49"/>
      <c r="VGH62" s="47"/>
      <c r="VGI62" s="47"/>
      <c r="VGJ62" s="47"/>
      <c r="VGK62" s="47"/>
      <c r="VGL62" s="47"/>
      <c r="VGM62" s="79"/>
      <c r="VGN62" s="70"/>
      <c r="VGO62" s="80"/>
      <c r="VGP62" s="49"/>
      <c r="VGQ62" s="49"/>
      <c r="VGR62" s="47"/>
      <c r="VGS62" s="47"/>
      <c r="VGT62" s="47"/>
      <c r="VGU62" s="47"/>
      <c r="VGV62" s="47"/>
      <c r="VGW62" s="79"/>
      <c r="VGX62" s="70"/>
      <c r="VGY62" s="80"/>
      <c r="VGZ62" s="49"/>
      <c r="VHA62" s="49"/>
      <c r="VHB62" s="47"/>
      <c r="VHC62" s="47"/>
      <c r="VHD62" s="47"/>
      <c r="VHE62" s="47"/>
      <c r="VHF62" s="47"/>
      <c r="VHG62" s="79"/>
      <c r="VHH62" s="70"/>
      <c r="VHI62" s="80"/>
      <c r="VHJ62" s="49"/>
      <c r="VHK62" s="49"/>
      <c r="VHL62" s="47"/>
      <c r="VHM62" s="47"/>
      <c r="VHN62" s="47"/>
      <c r="VHO62" s="47"/>
      <c r="VHP62" s="47"/>
      <c r="VHQ62" s="79"/>
      <c r="VHR62" s="70"/>
      <c r="VHS62" s="80"/>
      <c r="VHT62" s="49"/>
      <c r="VHU62" s="49"/>
      <c r="VHV62" s="47"/>
      <c r="VHW62" s="47"/>
      <c r="VHX62" s="47"/>
      <c r="VHY62" s="47"/>
      <c r="VHZ62" s="47"/>
      <c r="VIA62" s="79"/>
      <c r="VIB62" s="70"/>
      <c r="VIC62" s="80"/>
      <c r="VID62" s="49"/>
      <c r="VIE62" s="49"/>
      <c r="VIF62" s="47"/>
      <c r="VIG62" s="47"/>
      <c r="VIH62" s="47"/>
      <c r="VII62" s="47"/>
      <c r="VIJ62" s="47"/>
      <c r="VIK62" s="79"/>
      <c r="VIL62" s="70"/>
      <c r="VIM62" s="80"/>
      <c r="VIN62" s="49"/>
      <c r="VIO62" s="49"/>
      <c r="VIP62" s="47"/>
      <c r="VIQ62" s="47"/>
      <c r="VIR62" s="47"/>
      <c r="VIS62" s="47"/>
      <c r="VIT62" s="47"/>
      <c r="VIU62" s="79"/>
      <c r="VIV62" s="70"/>
      <c r="VIW62" s="80"/>
      <c r="VIX62" s="49"/>
      <c r="VIY62" s="49"/>
      <c r="VIZ62" s="47"/>
      <c r="VJA62" s="47"/>
      <c r="VJB62" s="47"/>
      <c r="VJC62" s="47"/>
      <c r="VJD62" s="47"/>
      <c r="VJE62" s="79"/>
      <c r="VJF62" s="70"/>
      <c r="VJG62" s="80"/>
      <c r="VJH62" s="49"/>
      <c r="VJI62" s="49"/>
      <c r="VJJ62" s="47"/>
      <c r="VJK62" s="47"/>
      <c r="VJL62" s="47"/>
      <c r="VJM62" s="47"/>
      <c r="VJN62" s="47"/>
      <c r="VJO62" s="79"/>
      <c r="VJP62" s="70"/>
      <c r="VJQ62" s="80"/>
      <c r="VJR62" s="49"/>
      <c r="VJS62" s="49"/>
      <c r="VJT62" s="47"/>
      <c r="VJU62" s="47"/>
      <c r="VJV62" s="47"/>
      <c r="VJW62" s="47"/>
      <c r="VJX62" s="47"/>
      <c r="VJY62" s="79"/>
      <c r="VJZ62" s="70"/>
      <c r="VKA62" s="80"/>
      <c r="VKB62" s="49"/>
      <c r="VKC62" s="49"/>
      <c r="VKD62" s="47"/>
      <c r="VKE62" s="47"/>
      <c r="VKF62" s="47"/>
      <c r="VKG62" s="47"/>
      <c r="VKH62" s="47"/>
      <c r="VKI62" s="79"/>
      <c r="VKJ62" s="70"/>
      <c r="VKK62" s="80"/>
      <c r="VKL62" s="49"/>
      <c r="VKM62" s="49"/>
      <c r="VKN62" s="47"/>
      <c r="VKO62" s="47"/>
      <c r="VKP62" s="47"/>
      <c r="VKQ62" s="47"/>
      <c r="VKR62" s="47"/>
      <c r="VKS62" s="79"/>
      <c r="VKT62" s="70"/>
      <c r="VKU62" s="80"/>
      <c r="VKV62" s="49"/>
      <c r="VKW62" s="49"/>
      <c r="VKX62" s="47"/>
      <c r="VKY62" s="47"/>
      <c r="VKZ62" s="47"/>
      <c r="VLA62" s="47"/>
      <c r="VLB62" s="47"/>
      <c r="VLC62" s="79"/>
      <c r="VLD62" s="70"/>
      <c r="VLE62" s="80"/>
      <c r="VLF62" s="49"/>
      <c r="VLG62" s="49"/>
      <c r="VLH62" s="47"/>
      <c r="VLI62" s="47"/>
      <c r="VLJ62" s="47"/>
      <c r="VLK62" s="47"/>
      <c r="VLL62" s="47"/>
      <c r="VLM62" s="79"/>
      <c r="VLN62" s="70"/>
      <c r="VLO62" s="80"/>
      <c r="VLP62" s="49"/>
      <c r="VLQ62" s="49"/>
      <c r="VLR62" s="47"/>
      <c r="VLS62" s="47"/>
      <c r="VLT62" s="47"/>
      <c r="VLU62" s="47"/>
      <c r="VLV62" s="47"/>
      <c r="VLW62" s="79"/>
      <c r="VLX62" s="70"/>
      <c r="VLY62" s="80"/>
      <c r="VLZ62" s="49"/>
      <c r="VMA62" s="49"/>
      <c r="VMB62" s="47"/>
      <c r="VMC62" s="47"/>
      <c r="VMD62" s="47"/>
      <c r="VME62" s="47"/>
      <c r="VMF62" s="47"/>
      <c r="VMG62" s="79"/>
      <c r="VMH62" s="70"/>
      <c r="VMI62" s="80"/>
      <c r="VMJ62" s="49"/>
      <c r="VMK62" s="49"/>
      <c r="VML62" s="47"/>
      <c r="VMM62" s="47"/>
      <c r="VMN62" s="47"/>
      <c r="VMO62" s="47"/>
      <c r="VMP62" s="47"/>
      <c r="VMQ62" s="79"/>
      <c r="VMR62" s="70"/>
      <c r="VMS62" s="80"/>
      <c r="VMT62" s="49"/>
      <c r="VMU62" s="49"/>
      <c r="VMV62" s="47"/>
      <c r="VMW62" s="47"/>
      <c r="VMX62" s="47"/>
      <c r="VMY62" s="47"/>
      <c r="VMZ62" s="47"/>
      <c r="VNA62" s="79"/>
      <c r="VNB62" s="70"/>
      <c r="VNC62" s="80"/>
      <c r="VND62" s="49"/>
      <c r="VNE62" s="49"/>
      <c r="VNF62" s="47"/>
      <c r="VNG62" s="47"/>
      <c r="VNH62" s="47"/>
      <c r="VNI62" s="47"/>
      <c r="VNJ62" s="47"/>
      <c r="VNK62" s="79"/>
      <c r="VNL62" s="70"/>
      <c r="VNM62" s="80"/>
      <c r="VNN62" s="49"/>
      <c r="VNO62" s="49"/>
      <c r="VNP62" s="47"/>
      <c r="VNQ62" s="47"/>
      <c r="VNR62" s="47"/>
      <c r="VNS62" s="47"/>
      <c r="VNT62" s="47"/>
      <c r="VNU62" s="79"/>
      <c r="VNV62" s="70"/>
      <c r="VNW62" s="80"/>
      <c r="VNX62" s="49"/>
      <c r="VNY62" s="49"/>
      <c r="VNZ62" s="47"/>
      <c r="VOA62" s="47"/>
      <c r="VOB62" s="47"/>
      <c r="VOC62" s="47"/>
      <c r="VOD62" s="47"/>
      <c r="VOE62" s="79"/>
      <c r="VOF62" s="70"/>
      <c r="VOG62" s="80"/>
      <c r="VOH62" s="49"/>
      <c r="VOI62" s="49"/>
      <c r="VOJ62" s="47"/>
      <c r="VOK62" s="47"/>
      <c r="VOL62" s="47"/>
      <c r="VOM62" s="47"/>
      <c r="VON62" s="47"/>
      <c r="VOO62" s="79"/>
      <c r="VOP62" s="70"/>
      <c r="VOQ62" s="80"/>
      <c r="VOR62" s="49"/>
      <c r="VOS62" s="49"/>
      <c r="VOT62" s="47"/>
      <c r="VOU62" s="47"/>
      <c r="VOV62" s="47"/>
      <c r="VOW62" s="47"/>
      <c r="VOX62" s="47"/>
      <c r="VOY62" s="79"/>
      <c r="VOZ62" s="70"/>
      <c r="VPA62" s="80"/>
      <c r="VPB62" s="49"/>
      <c r="VPC62" s="49"/>
      <c r="VPD62" s="47"/>
      <c r="VPE62" s="47"/>
      <c r="VPF62" s="47"/>
      <c r="VPG62" s="47"/>
      <c r="VPH62" s="47"/>
      <c r="VPI62" s="79"/>
      <c r="VPJ62" s="70"/>
      <c r="VPK62" s="80"/>
      <c r="VPL62" s="49"/>
      <c r="VPM62" s="49"/>
      <c r="VPN62" s="47"/>
      <c r="VPO62" s="47"/>
      <c r="VPP62" s="47"/>
      <c r="VPQ62" s="47"/>
      <c r="VPR62" s="47"/>
      <c r="VPS62" s="79"/>
      <c r="VPT62" s="70"/>
      <c r="VPU62" s="80"/>
      <c r="VPV62" s="49"/>
      <c r="VPW62" s="49"/>
      <c r="VPX62" s="47"/>
      <c r="VPY62" s="47"/>
      <c r="VPZ62" s="47"/>
      <c r="VQA62" s="47"/>
      <c r="VQB62" s="47"/>
      <c r="VQC62" s="79"/>
      <c r="VQD62" s="70"/>
      <c r="VQE62" s="80"/>
      <c r="VQF62" s="49"/>
      <c r="VQG62" s="49"/>
      <c r="VQH62" s="47"/>
      <c r="VQI62" s="47"/>
      <c r="VQJ62" s="47"/>
      <c r="VQK62" s="47"/>
      <c r="VQL62" s="47"/>
      <c r="VQM62" s="79"/>
      <c r="VQN62" s="70"/>
      <c r="VQO62" s="80"/>
      <c r="VQP62" s="49"/>
      <c r="VQQ62" s="49"/>
      <c r="VQR62" s="47"/>
      <c r="VQS62" s="47"/>
      <c r="VQT62" s="47"/>
      <c r="VQU62" s="47"/>
      <c r="VQV62" s="47"/>
      <c r="VQW62" s="79"/>
      <c r="VQX62" s="70"/>
      <c r="VQY62" s="80"/>
      <c r="VQZ62" s="49"/>
      <c r="VRA62" s="49"/>
      <c r="VRB62" s="47"/>
      <c r="VRC62" s="47"/>
      <c r="VRD62" s="47"/>
      <c r="VRE62" s="47"/>
      <c r="VRF62" s="47"/>
      <c r="VRG62" s="79"/>
      <c r="VRH62" s="70"/>
      <c r="VRI62" s="80"/>
      <c r="VRJ62" s="49"/>
      <c r="VRK62" s="49"/>
      <c r="VRL62" s="47"/>
      <c r="VRM62" s="47"/>
      <c r="VRN62" s="47"/>
      <c r="VRO62" s="47"/>
      <c r="VRP62" s="47"/>
      <c r="VRQ62" s="79"/>
      <c r="VRR62" s="70"/>
      <c r="VRS62" s="80"/>
      <c r="VRT62" s="49"/>
      <c r="VRU62" s="49"/>
      <c r="VRV62" s="47"/>
      <c r="VRW62" s="47"/>
      <c r="VRX62" s="47"/>
      <c r="VRY62" s="47"/>
      <c r="VRZ62" s="47"/>
      <c r="VSA62" s="79"/>
      <c r="VSB62" s="70"/>
      <c r="VSC62" s="80"/>
      <c r="VSD62" s="49"/>
      <c r="VSE62" s="49"/>
      <c r="VSF62" s="47"/>
      <c r="VSG62" s="47"/>
      <c r="VSH62" s="47"/>
      <c r="VSI62" s="47"/>
      <c r="VSJ62" s="47"/>
      <c r="VSK62" s="79"/>
      <c r="VSL62" s="70"/>
      <c r="VSM62" s="80"/>
      <c r="VSN62" s="49"/>
      <c r="VSO62" s="49"/>
      <c r="VSP62" s="47"/>
      <c r="VSQ62" s="47"/>
      <c r="VSR62" s="47"/>
      <c r="VSS62" s="47"/>
      <c r="VST62" s="47"/>
      <c r="VSU62" s="79"/>
      <c r="VSV62" s="70"/>
      <c r="VSW62" s="80"/>
      <c r="VSX62" s="49"/>
      <c r="VSY62" s="49"/>
      <c r="VSZ62" s="47"/>
      <c r="VTA62" s="47"/>
      <c r="VTB62" s="47"/>
      <c r="VTC62" s="47"/>
      <c r="VTD62" s="47"/>
      <c r="VTE62" s="79"/>
      <c r="VTF62" s="70"/>
      <c r="VTG62" s="80"/>
      <c r="VTH62" s="49"/>
      <c r="VTI62" s="49"/>
      <c r="VTJ62" s="47"/>
      <c r="VTK62" s="47"/>
      <c r="VTL62" s="47"/>
      <c r="VTM62" s="47"/>
      <c r="VTN62" s="47"/>
      <c r="VTO62" s="79"/>
      <c r="VTP62" s="70"/>
      <c r="VTQ62" s="80"/>
      <c r="VTR62" s="49"/>
      <c r="VTS62" s="49"/>
      <c r="VTT62" s="47"/>
      <c r="VTU62" s="47"/>
      <c r="VTV62" s="47"/>
      <c r="VTW62" s="47"/>
      <c r="VTX62" s="47"/>
      <c r="VTY62" s="79"/>
      <c r="VTZ62" s="70"/>
      <c r="VUA62" s="80"/>
      <c r="VUB62" s="49"/>
      <c r="VUC62" s="49"/>
      <c r="VUD62" s="47"/>
      <c r="VUE62" s="47"/>
      <c r="VUF62" s="47"/>
      <c r="VUG62" s="47"/>
      <c r="VUH62" s="47"/>
      <c r="VUI62" s="79"/>
      <c r="VUJ62" s="70"/>
      <c r="VUK62" s="80"/>
      <c r="VUL62" s="49"/>
      <c r="VUM62" s="49"/>
      <c r="VUN62" s="47"/>
      <c r="VUO62" s="47"/>
      <c r="VUP62" s="47"/>
      <c r="VUQ62" s="47"/>
      <c r="VUR62" s="47"/>
      <c r="VUS62" s="79"/>
      <c r="VUT62" s="70"/>
      <c r="VUU62" s="80"/>
      <c r="VUV62" s="49"/>
      <c r="VUW62" s="49"/>
      <c r="VUX62" s="47"/>
      <c r="VUY62" s="47"/>
      <c r="VUZ62" s="47"/>
      <c r="VVA62" s="47"/>
      <c r="VVB62" s="47"/>
      <c r="VVC62" s="79"/>
      <c r="VVD62" s="70"/>
      <c r="VVE62" s="80"/>
      <c r="VVF62" s="49"/>
      <c r="VVG62" s="49"/>
      <c r="VVH62" s="47"/>
      <c r="VVI62" s="47"/>
      <c r="VVJ62" s="47"/>
      <c r="VVK62" s="47"/>
      <c r="VVL62" s="47"/>
      <c r="VVM62" s="79"/>
      <c r="VVN62" s="70"/>
      <c r="VVO62" s="80"/>
      <c r="VVP62" s="49"/>
      <c r="VVQ62" s="49"/>
      <c r="VVR62" s="47"/>
      <c r="VVS62" s="47"/>
      <c r="VVT62" s="47"/>
      <c r="VVU62" s="47"/>
      <c r="VVV62" s="47"/>
      <c r="VVW62" s="79"/>
      <c r="VVX62" s="70"/>
      <c r="VVY62" s="80"/>
      <c r="VVZ62" s="49"/>
      <c r="VWA62" s="49"/>
      <c r="VWB62" s="47"/>
      <c r="VWC62" s="47"/>
      <c r="VWD62" s="47"/>
      <c r="VWE62" s="47"/>
      <c r="VWF62" s="47"/>
      <c r="VWG62" s="79"/>
      <c r="VWH62" s="70"/>
      <c r="VWI62" s="80"/>
      <c r="VWJ62" s="49"/>
      <c r="VWK62" s="49"/>
      <c r="VWL62" s="47"/>
      <c r="VWM62" s="47"/>
      <c r="VWN62" s="47"/>
      <c r="VWO62" s="47"/>
      <c r="VWP62" s="47"/>
      <c r="VWQ62" s="79"/>
      <c r="VWR62" s="70"/>
      <c r="VWS62" s="80"/>
      <c r="VWT62" s="49"/>
      <c r="VWU62" s="49"/>
      <c r="VWV62" s="47"/>
      <c r="VWW62" s="47"/>
      <c r="VWX62" s="47"/>
      <c r="VWY62" s="47"/>
      <c r="VWZ62" s="47"/>
      <c r="VXA62" s="79"/>
      <c r="VXB62" s="70"/>
      <c r="VXC62" s="80"/>
      <c r="VXD62" s="49"/>
      <c r="VXE62" s="49"/>
      <c r="VXF62" s="47"/>
      <c r="VXG62" s="47"/>
      <c r="VXH62" s="47"/>
      <c r="VXI62" s="47"/>
      <c r="VXJ62" s="47"/>
      <c r="VXK62" s="79"/>
      <c r="VXL62" s="70"/>
      <c r="VXM62" s="80"/>
      <c r="VXN62" s="49"/>
      <c r="VXO62" s="49"/>
      <c r="VXP62" s="47"/>
      <c r="VXQ62" s="47"/>
      <c r="VXR62" s="47"/>
      <c r="VXS62" s="47"/>
      <c r="VXT62" s="47"/>
      <c r="VXU62" s="79"/>
      <c r="VXV62" s="70"/>
      <c r="VXW62" s="80"/>
      <c r="VXX62" s="49"/>
      <c r="VXY62" s="49"/>
      <c r="VXZ62" s="47"/>
      <c r="VYA62" s="47"/>
      <c r="VYB62" s="47"/>
      <c r="VYC62" s="47"/>
      <c r="VYD62" s="47"/>
      <c r="VYE62" s="79"/>
      <c r="VYF62" s="70"/>
      <c r="VYG62" s="80"/>
      <c r="VYH62" s="49"/>
      <c r="VYI62" s="49"/>
      <c r="VYJ62" s="47"/>
      <c r="VYK62" s="47"/>
      <c r="VYL62" s="47"/>
      <c r="VYM62" s="47"/>
      <c r="VYN62" s="47"/>
      <c r="VYO62" s="79"/>
      <c r="VYP62" s="70"/>
      <c r="VYQ62" s="80"/>
      <c r="VYR62" s="49"/>
      <c r="VYS62" s="49"/>
      <c r="VYT62" s="47"/>
      <c r="VYU62" s="47"/>
      <c r="VYV62" s="47"/>
      <c r="VYW62" s="47"/>
      <c r="VYX62" s="47"/>
      <c r="VYY62" s="79"/>
      <c r="VYZ62" s="70"/>
      <c r="VZA62" s="80"/>
      <c r="VZB62" s="49"/>
      <c r="VZC62" s="49"/>
      <c r="VZD62" s="47"/>
      <c r="VZE62" s="47"/>
      <c r="VZF62" s="47"/>
      <c r="VZG62" s="47"/>
      <c r="VZH62" s="47"/>
      <c r="VZI62" s="79"/>
      <c r="VZJ62" s="70"/>
      <c r="VZK62" s="80"/>
      <c r="VZL62" s="49"/>
      <c r="VZM62" s="49"/>
      <c r="VZN62" s="47"/>
      <c r="VZO62" s="47"/>
      <c r="VZP62" s="47"/>
      <c r="VZQ62" s="47"/>
      <c r="VZR62" s="47"/>
      <c r="VZS62" s="79"/>
      <c r="VZT62" s="70"/>
      <c r="VZU62" s="80"/>
      <c r="VZV62" s="49"/>
      <c r="VZW62" s="49"/>
      <c r="VZX62" s="47"/>
      <c r="VZY62" s="47"/>
      <c r="VZZ62" s="47"/>
      <c r="WAA62" s="47"/>
      <c r="WAB62" s="47"/>
      <c r="WAC62" s="79"/>
      <c r="WAD62" s="70"/>
      <c r="WAE62" s="80"/>
      <c r="WAF62" s="49"/>
      <c r="WAG62" s="49"/>
      <c r="WAH62" s="47"/>
      <c r="WAI62" s="47"/>
      <c r="WAJ62" s="47"/>
      <c r="WAK62" s="47"/>
      <c r="WAL62" s="47"/>
      <c r="WAM62" s="79"/>
      <c r="WAN62" s="70"/>
      <c r="WAO62" s="80"/>
      <c r="WAP62" s="49"/>
      <c r="WAQ62" s="49"/>
      <c r="WAR62" s="47"/>
      <c r="WAS62" s="47"/>
      <c r="WAT62" s="47"/>
      <c r="WAU62" s="47"/>
      <c r="WAV62" s="47"/>
      <c r="WAW62" s="79"/>
      <c r="WAX62" s="70"/>
      <c r="WAY62" s="80"/>
      <c r="WAZ62" s="49"/>
      <c r="WBA62" s="49"/>
      <c r="WBB62" s="47"/>
      <c r="WBC62" s="47"/>
      <c r="WBD62" s="47"/>
      <c r="WBE62" s="47"/>
      <c r="WBF62" s="47"/>
      <c r="WBG62" s="79"/>
      <c r="WBH62" s="70"/>
      <c r="WBI62" s="80"/>
      <c r="WBJ62" s="49"/>
      <c r="WBK62" s="49"/>
      <c r="WBL62" s="47"/>
      <c r="WBM62" s="47"/>
      <c r="WBN62" s="47"/>
      <c r="WBO62" s="47"/>
      <c r="WBP62" s="47"/>
      <c r="WBQ62" s="79"/>
      <c r="WBR62" s="70"/>
      <c r="WBS62" s="80"/>
      <c r="WBT62" s="49"/>
      <c r="WBU62" s="49"/>
      <c r="WBV62" s="47"/>
      <c r="WBW62" s="47"/>
      <c r="WBX62" s="47"/>
      <c r="WBY62" s="47"/>
      <c r="WBZ62" s="47"/>
      <c r="WCA62" s="79"/>
      <c r="WCB62" s="70"/>
      <c r="WCC62" s="80"/>
      <c r="WCD62" s="49"/>
      <c r="WCE62" s="49"/>
      <c r="WCF62" s="47"/>
      <c r="WCG62" s="47"/>
      <c r="WCH62" s="47"/>
      <c r="WCI62" s="47"/>
      <c r="WCJ62" s="47"/>
      <c r="WCK62" s="79"/>
      <c r="WCL62" s="70"/>
      <c r="WCM62" s="80"/>
      <c r="WCN62" s="49"/>
      <c r="WCO62" s="49"/>
      <c r="WCP62" s="47"/>
      <c r="WCQ62" s="47"/>
      <c r="WCR62" s="47"/>
      <c r="WCS62" s="47"/>
      <c r="WCT62" s="47"/>
      <c r="WCU62" s="79"/>
      <c r="WCV62" s="70"/>
      <c r="WCW62" s="80"/>
      <c r="WCX62" s="49"/>
      <c r="WCY62" s="49"/>
      <c r="WCZ62" s="47"/>
      <c r="WDA62" s="47"/>
      <c r="WDB62" s="47"/>
      <c r="WDC62" s="47"/>
      <c r="WDD62" s="47"/>
      <c r="WDE62" s="79"/>
      <c r="WDF62" s="70"/>
      <c r="WDG62" s="80"/>
      <c r="WDH62" s="49"/>
      <c r="WDI62" s="49"/>
      <c r="WDJ62" s="47"/>
      <c r="WDK62" s="47"/>
      <c r="WDL62" s="47"/>
      <c r="WDM62" s="47"/>
      <c r="WDN62" s="47"/>
      <c r="WDO62" s="79"/>
      <c r="WDP62" s="70"/>
      <c r="WDQ62" s="80"/>
      <c r="WDR62" s="49"/>
      <c r="WDS62" s="49"/>
      <c r="WDT62" s="47"/>
      <c r="WDU62" s="47"/>
      <c r="WDV62" s="47"/>
      <c r="WDW62" s="47"/>
      <c r="WDX62" s="47"/>
      <c r="WDY62" s="79"/>
      <c r="WDZ62" s="70"/>
      <c r="WEA62" s="80"/>
      <c r="WEB62" s="49"/>
      <c r="WEC62" s="49"/>
      <c r="WED62" s="47"/>
      <c r="WEE62" s="47"/>
      <c r="WEF62" s="47"/>
      <c r="WEG62" s="47"/>
      <c r="WEH62" s="47"/>
      <c r="WEI62" s="79"/>
      <c r="WEJ62" s="70"/>
      <c r="WEK62" s="80"/>
      <c r="WEL62" s="49"/>
      <c r="WEM62" s="49"/>
      <c r="WEN62" s="47"/>
      <c r="WEO62" s="47"/>
      <c r="WEP62" s="47"/>
      <c r="WEQ62" s="47"/>
      <c r="WER62" s="47"/>
      <c r="WES62" s="79"/>
      <c r="WET62" s="70"/>
      <c r="WEU62" s="80"/>
      <c r="WEV62" s="49"/>
      <c r="WEW62" s="49"/>
      <c r="WEX62" s="47"/>
      <c r="WEY62" s="47"/>
      <c r="WEZ62" s="47"/>
      <c r="WFA62" s="47"/>
      <c r="WFB62" s="47"/>
      <c r="WFC62" s="79"/>
      <c r="WFD62" s="70"/>
      <c r="WFE62" s="80"/>
      <c r="WFF62" s="49"/>
      <c r="WFG62" s="49"/>
      <c r="WFH62" s="47"/>
      <c r="WFI62" s="47"/>
      <c r="WFJ62" s="47"/>
      <c r="WFK62" s="47"/>
      <c r="WFL62" s="47"/>
      <c r="WFM62" s="79"/>
      <c r="WFN62" s="70"/>
      <c r="WFO62" s="80"/>
      <c r="WFP62" s="49"/>
      <c r="WFQ62" s="49"/>
      <c r="WFR62" s="47"/>
      <c r="WFS62" s="47"/>
      <c r="WFT62" s="47"/>
      <c r="WFU62" s="47"/>
      <c r="WFV62" s="47"/>
      <c r="WFW62" s="79"/>
      <c r="WFX62" s="70"/>
      <c r="WFY62" s="80"/>
      <c r="WFZ62" s="49"/>
      <c r="WGA62" s="49"/>
      <c r="WGB62" s="47"/>
      <c r="WGC62" s="47"/>
      <c r="WGD62" s="47"/>
      <c r="WGE62" s="47"/>
      <c r="WGF62" s="47"/>
      <c r="WGG62" s="79"/>
      <c r="WGH62" s="70"/>
      <c r="WGI62" s="80"/>
      <c r="WGJ62" s="49"/>
      <c r="WGK62" s="49"/>
      <c r="WGL62" s="47"/>
      <c r="WGM62" s="47"/>
      <c r="WGN62" s="47"/>
      <c r="WGO62" s="47"/>
      <c r="WGP62" s="47"/>
      <c r="WGQ62" s="79"/>
      <c r="WGR62" s="70"/>
      <c r="WGS62" s="80"/>
      <c r="WGT62" s="49"/>
      <c r="WGU62" s="49"/>
      <c r="WGV62" s="47"/>
      <c r="WGW62" s="47"/>
      <c r="WGX62" s="47"/>
      <c r="WGY62" s="47"/>
      <c r="WGZ62" s="47"/>
      <c r="WHA62" s="79"/>
      <c r="WHB62" s="70"/>
      <c r="WHC62" s="80"/>
      <c r="WHD62" s="49"/>
      <c r="WHE62" s="49"/>
      <c r="WHF62" s="47"/>
      <c r="WHG62" s="47"/>
      <c r="WHH62" s="47"/>
      <c r="WHI62" s="47"/>
      <c r="WHJ62" s="47"/>
      <c r="WHK62" s="79"/>
      <c r="WHL62" s="70"/>
      <c r="WHM62" s="80"/>
      <c r="WHN62" s="49"/>
      <c r="WHO62" s="49"/>
      <c r="WHP62" s="47"/>
      <c r="WHQ62" s="47"/>
      <c r="WHR62" s="47"/>
      <c r="WHS62" s="47"/>
      <c r="WHT62" s="47"/>
      <c r="WHU62" s="79"/>
      <c r="WHV62" s="70"/>
      <c r="WHW62" s="80"/>
      <c r="WHX62" s="49"/>
      <c r="WHY62" s="49"/>
      <c r="WHZ62" s="47"/>
      <c r="WIA62" s="47"/>
      <c r="WIB62" s="47"/>
      <c r="WIC62" s="47"/>
      <c r="WID62" s="47"/>
      <c r="WIE62" s="79"/>
      <c r="WIF62" s="70"/>
      <c r="WIG62" s="80"/>
      <c r="WIH62" s="49"/>
      <c r="WII62" s="49"/>
      <c r="WIJ62" s="47"/>
      <c r="WIK62" s="47"/>
      <c r="WIL62" s="47"/>
      <c r="WIM62" s="47"/>
      <c r="WIN62" s="47"/>
      <c r="WIO62" s="79"/>
      <c r="WIP62" s="70"/>
      <c r="WIQ62" s="80"/>
      <c r="WIR62" s="49"/>
      <c r="WIS62" s="49"/>
      <c r="WIT62" s="47"/>
      <c r="WIU62" s="47"/>
      <c r="WIV62" s="47"/>
      <c r="WIW62" s="47"/>
      <c r="WIX62" s="47"/>
      <c r="WIY62" s="79"/>
      <c r="WIZ62" s="70"/>
      <c r="WJA62" s="80"/>
      <c r="WJB62" s="49"/>
      <c r="WJC62" s="49"/>
      <c r="WJD62" s="47"/>
      <c r="WJE62" s="47"/>
      <c r="WJF62" s="47"/>
      <c r="WJG62" s="47"/>
      <c r="WJH62" s="47"/>
      <c r="WJI62" s="79"/>
      <c r="WJJ62" s="70"/>
      <c r="WJK62" s="80"/>
      <c r="WJL62" s="49"/>
      <c r="WJM62" s="49"/>
      <c r="WJN62" s="47"/>
      <c r="WJO62" s="47"/>
      <c r="WJP62" s="47"/>
      <c r="WJQ62" s="47"/>
      <c r="WJR62" s="47"/>
      <c r="WJS62" s="79"/>
      <c r="WJT62" s="70"/>
      <c r="WJU62" s="80"/>
      <c r="WJV62" s="49"/>
      <c r="WJW62" s="49"/>
      <c r="WJX62" s="47"/>
      <c r="WJY62" s="47"/>
      <c r="WJZ62" s="47"/>
      <c r="WKA62" s="47"/>
      <c r="WKB62" s="47"/>
      <c r="WKC62" s="79"/>
      <c r="WKD62" s="70"/>
      <c r="WKE62" s="80"/>
      <c r="WKF62" s="49"/>
      <c r="WKG62" s="49"/>
      <c r="WKH62" s="47"/>
      <c r="WKI62" s="47"/>
      <c r="WKJ62" s="47"/>
      <c r="WKK62" s="47"/>
      <c r="WKL62" s="47"/>
      <c r="WKM62" s="79"/>
      <c r="WKN62" s="70"/>
      <c r="WKO62" s="80"/>
      <c r="WKP62" s="49"/>
      <c r="WKQ62" s="49"/>
      <c r="WKR62" s="47"/>
      <c r="WKS62" s="47"/>
      <c r="WKT62" s="47"/>
      <c r="WKU62" s="47"/>
      <c r="WKV62" s="47"/>
      <c r="WKW62" s="79"/>
      <c r="WKX62" s="70"/>
      <c r="WKY62" s="80"/>
      <c r="WKZ62" s="49"/>
      <c r="WLA62" s="49"/>
      <c r="WLB62" s="47"/>
      <c r="WLC62" s="47"/>
      <c r="WLD62" s="47"/>
      <c r="WLE62" s="47"/>
      <c r="WLF62" s="47"/>
      <c r="WLG62" s="79"/>
      <c r="WLH62" s="70"/>
      <c r="WLI62" s="80"/>
      <c r="WLJ62" s="49"/>
      <c r="WLK62" s="49"/>
      <c r="WLL62" s="47"/>
      <c r="WLM62" s="47"/>
      <c r="WLN62" s="47"/>
      <c r="WLO62" s="47"/>
      <c r="WLP62" s="47"/>
      <c r="WLQ62" s="79"/>
      <c r="WLR62" s="70"/>
      <c r="WLS62" s="80"/>
      <c r="WLT62" s="49"/>
      <c r="WLU62" s="49"/>
      <c r="WLV62" s="47"/>
      <c r="WLW62" s="47"/>
      <c r="WLX62" s="47"/>
      <c r="WLY62" s="47"/>
      <c r="WLZ62" s="47"/>
      <c r="WMA62" s="79"/>
      <c r="WMB62" s="70"/>
      <c r="WMC62" s="80"/>
      <c r="WMD62" s="49"/>
      <c r="WME62" s="49"/>
      <c r="WMF62" s="47"/>
      <c r="WMG62" s="47"/>
      <c r="WMH62" s="47"/>
      <c r="WMI62" s="47"/>
      <c r="WMJ62" s="47"/>
      <c r="WMK62" s="79"/>
      <c r="WML62" s="70"/>
      <c r="WMM62" s="80"/>
      <c r="WMN62" s="49"/>
      <c r="WMO62" s="49"/>
      <c r="WMP62" s="47"/>
      <c r="WMQ62" s="47"/>
      <c r="WMR62" s="47"/>
      <c r="WMS62" s="47"/>
      <c r="WMT62" s="47"/>
      <c r="WMU62" s="79"/>
      <c r="WMV62" s="70"/>
      <c r="WMW62" s="80"/>
      <c r="WMX62" s="49"/>
      <c r="WMY62" s="49"/>
      <c r="WMZ62" s="47"/>
      <c r="WNA62" s="47"/>
      <c r="WNB62" s="47"/>
      <c r="WNC62" s="47"/>
      <c r="WND62" s="47"/>
      <c r="WNE62" s="79"/>
      <c r="WNF62" s="70"/>
      <c r="WNG62" s="80"/>
      <c r="WNH62" s="49"/>
      <c r="WNI62" s="49"/>
      <c r="WNJ62" s="47"/>
      <c r="WNK62" s="47"/>
      <c r="WNL62" s="47"/>
      <c r="WNM62" s="47"/>
      <c r="WNN62" s="47"/>
      <c r="WNO62" s="79"/>
      <c r="WNP62" s="70"/>
      <c r="WNQ62" s="80"/>
      <c r="WNR62" s="49"/>
      <c r="WNS62" s="49"/>
      <c r="WNT62" s="47"/>
      <c r="WNU62" s="47"/>
      <c r="WNV62" s="47"/>
      <c r="WNW62" s="47"/>
      <c r="WNX62" s="47"/>
      <c r="WNY62" s="79"/>
      <c r="WNZ62" s="70"/>
      <c r="WOA62" s="80"/>
      <c r="WOB62" s="49"/>
      <c r="WOC62" s="49"/>
      <c r="WOD62" s="47"/>
      <c r="WOE62" s="47"/>
      <c r="WOF62" s="47"/>
      <c r="WOG62" s="47"/>
      <c r="WOH62" s="47"/>
      <c r="WOI62" s="79"/>
      <c r="WOJ62" s="70"/>
      <c r="WOK62" s="80"/>
      <c r="WOL62" s="49"/>
      <c r="WOM62" s="49"/>
      <c r="WON62" s="47"/>
      <c r="WOO62" s="47"/>
      <c r="WOP62" s="47"/>
      <c r="WOQ62" s="47"/>
      <c r="WOR62" s="47"/>
      <c r="WOS62" s="79"/>
      <c r="WOT62" s="70"/>
      <c r="WOU62" s="80"/>
      <c r="WOV62" s="49"/>
      <c r="WOW62" s="49"/>
      <c r="WOX62" s="47"/>
      <c r="WOY62" s="47"/>
      <c r="WOZ62" s="47"/>
      <c r="WPA62" s="47"/>
      <c r="WPB62" s="47"/>
      <c r="WPC62" s="79"/>
      <c r="WPD62" s="70"/>
      <c r="WPE62" s="80"/>
      <c r="WPF62" s="49"/>
      <c r="WPG62" s="49"/>
      <c r="WPH62" s="47"/>
      <c r="WPI62" s="47"/>
      <c r="WPJ62" s="47"/>
      <c r="WPK62" s="47"/>
      <c r="WPL62" s="47"/>
      <c r="WPM62" s="79"/>
      <c r="WPN62" s="70"/>
      <c r="WPO62" s="80"/>
      <c r="WPP62" s="49"/>
      <c r="WPQ62" s="49"/>
      <c r="WPR62" s="47"/>
      <c r="WPS62" s="47"/>
      <c r="WPT62" s="47"/>
      <c r="WPU62" s="47"/>
      <c r="WPV62" s="47"/>
      <c r="WPW62" s="79"/>
      <c r="WPX62" s="70"/>
      <c r="WPY62" s="80"/>
      <c r="WPZ62" s="49"/>
      <c r="WQA62" s="49"/>
      <c r="WQB62" s="47"/>
      <c r="WQC62" s="47"/>
      <c r="WQD62" s="47"/>
      <c r="WQE62" s="47"/>
      <c r="WQF62" s="47"/>
      <c r="WQG62" s="79"/>
      <c r="WQH62" s="70"/>
      <c r="WQI62" s="80"/>
      <c r="WQJ62" s="49"/>
      <c r="WQK62" s="49"/>
      <c r="WQL62" s="47"/>
      <c r="WQM62" s="47"/>
      <c r="WQN62" s="47"/>
      <c r="WQO62" s="47"/>
      <c r="WQP62" s="47"/>
      <c r="WQQ62" s="79"/>
      <c r="WQR62" s="70"/>
      <c r="WQS62" s="80"/>
      <c r="WQT62" s="49"/>
      <c r="WQU62" s="49"/>
      <c r="WQV62" s="47"/>
      <c r="WQW62" s="47"/>
      <c r="WQX62" s="47"/>
      <c r="WQY62" s="47"/>
      <c r="WQZ62" s="47"/>
      <c r="WRA62" s="79"/>
      <c r="WRB62" s="70"/>
      <c r="WRC62" s="80"/>
      <c r="WRD62" s="49"/>
      <c r="WRE62" s="49"/>
      <c r="WRF62" s="47"/>
      <c r="WRG62" s="47"/>
      <c r="WRH62" s="47"/>
      <c r="WRI62" s="47"/>
      <c r="WRJ62" s="47"/>
      <c r="WRK62" s="79"/>
      <c r="WRL62" s="70"/>
      <c r="WRM62" s="80"/>
      <c r="WRN62" s="49"/>
      <c r="WRO62" s="49"/>
      <c r="WRP62" s="47"/>
      <c r="WRQ62" s="47"/>
      <c r="WRR62" s="47"/>
      <c r="WRS62" s="47"/>
      <c r="WRT62" s="47"/>
      <c r="WRU62" s="79"/>
      <c r="WRV62" s="70"/>
      <c r="WRW62" s="80"/>
      <c r="WRX62" s="49"/>
      <c r="WRY62" s="49"/>
      <c r="WRZ62" s="47"/>
      <c r="WSA62" s="47"/>
      <c r="WSB62" s="47"/>
      <c r="WSC62" s="47"/>
      <c r="WSD62" s="47"/>
      <c r="WSE62" s="79"/>
      <c r="WSF62" s="70"/>
      <c r="WSG62" s="80"/>
      <c r="WSH62" s="49"/>
      <c r="WSI62" s="49"/>
      <c r="WSJ62" s="47"/>
      <c r="WSK62" s="47"/>
      <c r="WSL62" s="47"/>
      <c r="WSM62" s="47"/>
      <c r="WSN62" s="47"/>
      <c r="WSO62" s="79"/>
      <c r="WSP62" s="70"/>
      <c r="WSQ62" s="80"/>
      <c r="WSR62" s="49"/>
      <c r="WSS62" s="49"/>
      <c r="WST62" s="47"/>
      <c r="WSU62" s="47"/>
      <c r="WSV62" s="47"/>
      <c r="WSW62" s="47"/>
      <c r="WSX62" s="47"/>
      <c r="WSY62" s="79"/>
      <c r="WSZ62" s="70"/>
      <c r="WTA62" s="80"/>
      <c r="WTB62" s="49"/>
      <c r="WTC62" s="49"/>
      <c r="WTD62" s="47"/>
      <c r="WTE62" s="47"/>
      <c r="WTF62" s="47"/>
      <c r="WTG62" s="47"/>
      <c r="WTH62" s="47"/>
      <c r="WTI62" s="79"/>
      <c r="WTJ62" s="70"/>
      <c r="WTK62" s="80"/>
      <c r="WTL62" s="49"/>
      <c r="WTM62" s="49"/>
      <c r="WTN62" s="47"/>
      <c r="WTO62" s="47"/>
      <c r="WTP62" s="47"/>
      <c r="WTQ62" s="47"/>
      <c r="WTR62" s="47"/>
      <c r="WTS62" s="79"/>
      <c r="WTT62" s="70"/>
      <c r="WTU62" s="80"/>
      <c r="WTV62" s="49"/>
      <c r="WTW62" s="49"/>
      <c r="WTX62" s="47"/>
      <c r="WTY62" s="47"/>
      <c r="WTZ62" s="47"/>
      <c r="WUA62" s="47"/>
      <c r="WUB62" s="47"/>
      <c r="WUC62" s="79"/>
      <c r="WUD62" s="70"/>
      <c r="WUE62" s="80"/>
      <c r="WUF62" s="49"/>
      <c r="WUG62" s="49"/>
      <c r="WUH62" s="47"/>
      <c r="WUI62" s="47"/>
      <c r="WUJ62" s="47"/>
      <c r="WUK62" s="47"/>
      <c r="WUL62" s="47"/>
      <c r="WUM62" s="79"/>
      <c r="WUN62" s="70"/>
      <c r="WUO62" s="80"/>
      <c r="WUP62" s="49"/>
      <c r="WUQ62" s="49"/>
      <c r="WUR62" s="47"/>
      <c r="WUS62" s="47"/>
      <c r="WUT62" s="47"/>
      <c r="WUU62" s="47"/>
      <c r="WUV62" s="47"/>
      <c r="WUW62" s="79"/>
      <c r="WUX62" s="70"/>
      <c r="WUY62" s="80"/>
      <c r="WUZ62" s="49"/>
      <c r="WVA62" s="49"/>
      <c r="WVB62" s="47"/>
      <c r="WVC62" s="47"/>
      <c r="WVD62" s="47"/>
      <c r="WVE62" s="47"/>
      <c r="WVF62" s="47"/>
      <c r="WVG62" s="79"/>
      <c r="WVH62" s="70"/>
      <c r="WVI62" s="80"/>
      <c r="WVJ62" s="49"/>
      <c r="WVK62" s="49"/>
      <c r="WVL62" s="47"/>
      <c r="WVM62" s="47"/>
      <c r="WVN62" s="47"/>
      <c r="WVO62" s="47"/>
      <c r="WVP62" s="47"/>
      <c r="WVQ62" s="79"/>
      <c r="WVR62" s="70"/>
      <c r="WVS62" s="80"/>
      <c r="WVT62" s="49"/>
      <c r="WVU62" s="49"/>
      <c r="WVV62" s="47"/>
      <c r="WVW62" s="47"/>
      <c r="WVX62" s="47"/>
      <c r="WVY62" s="47"/>
      <c r="WVZ62" s="47"/>
      <c r="WWA62" s="79"/>
      <c r="WWB62" s="70"/>
      <c r="WWC62" s="80"/>
      <c r="WWD62" s="49"/>
      <c r="WWE62" s="49"/>
      <c r="WWF62" s="47"/>
      <c r="WWG62" s="47"/>
      <c r="WWH62" s="47"/>
      <c r="WWI62" s="47"/>
      <c r="WWJ62" s="47"/>
      <c r="WWK62" s="79"/>
      <c r="WWL62" s="70"/>
      <c r="WWM62" s="80"/>
      <c r="WWN62" s="49"/>
      <c r="WWO62" s="49"/>
      <c r="WWP62" s="47"/>
      <c r="WWQ62" s="47"/>
      <c r="WWR62" s="47"/>
      <c r="WWS62" s="47"/>
      <c r="WWT62" s="47"/>
      <c r="WWU62" s="79"/>
      <c r="WWV62" s="70"/>
      <c r="WWW62" s="80"/>
      <c r="WWX62" s="49"/>
      <c r="WWY62" s="49"/>
      <c r="WWZ62" s="47"/>
      <c r="WXA62" s="47"/>
      <c r="WXB62" s="47"/>
      <c r="WXC62" s="47"/>
      <c r="WXD62" s="47"/>
      <c r="WXE62" s="79"/>
      <c r="WXF62" s="70"/>
      <c r="WXG62" s="80"/>
      <c r="WXH62" s="49"/>
      <c r="WXI62" s="49"/>
      <c r="WXJ62" s="47"/>
      <c r="WXK62" s="47"/>
      <c r="WXL62" s="47"/>
      <c r="WXM62" s="47"/>
      <c r="WXN62" s="47"/>
      <c r="WXO62" s="79"/>
      <c r="WXP62" s="70"/>
      <c r="WXQ62" s="80"/>
      <c r="WXR62" s="49"/>
      <c r="WXS62" s="49"/>
      <c r="WXT62" s="47"/>
      <c r="WXU62" s="47"/>
      <c r="WXV62" s="47"/>
      <c r="WXW62" s="47"/>
      <c r="WXX62" s="47"/>
      <c r="WXY62" s="79"/>
      <c r="WXZ62" s="70"/>
      <c r="WYA62" s="80"/>
      <c r="WYB62" s="49"/>
      <c r="WYC62" s="49"/>
      <c r="WYD62" s="47"/>
      <c r="WYE62" s="47"/>
      <c r="WYF62" s="47"/>
      <c r="WYG62" s="47"/>
      <c r="WYH62" s="47"/>
      <c r="WYI62" s="79"/>
      <c r="WYJ62" s="70"/>
      <c r="WYK62" s="80"/>
      <c r="WYL62" s="49"/>
      <c r="WYM62" s="49"/>
      <c r="WYN62" s="47"/>
      <c r="WYO62" s="47"/>
      <c r="WYP62" s="47"/>
      <c r="WYQ62" s="47"/>
      <c r="WYR62" s="47"/>
      <c r="WYS62" s="79"/>
      <c r="WYT62" s="70"/>
      <c r="WYU62" s="80"/>
      <c r="WYV62" s="49"/>
      <c r="WYW62" s="49"/>
      <c r="WYX62" s="47"/>
      <c r="WYY62" s="47"/>
      <c r="WYZ62" s="47"/>
      <c r="WZA62" s="47"/>
      <c r="WZB62" s="47"/>
      <c r="WZC62" s="79"/>
      <c r="WZD62" s="70"/>
      <c r="WZE62" s="80"/>
      <c r="WZF62" s="49"/>
      <c r="WZG62" s="49"/>
      <c r="WZH62" s="47"/>
      <c r="WZI62" s="47"/>
      <c r="WZJ62" s="47"/>
      <c r="WZK62" s="47"/>
      <c r="WZL62" s="47"/>
      <c r="WZM62" s="79"/>
      <c r="WZN62" s="70"/>
      <c r="WZO62" s="80"/>
      <c r="WZP62" s="49"/>
      <c r="WZQ62" s="49"/>
      <c r="WZR62" s="47"/>
      <c r="WZS62" s="47"/>
      <c r="WZT62" s="47"/>
      <c r="WZU62" s="47"/>
      <c r="WZV62" s="47"/>
      <c r="WZW62" s="79"/>
      <c r="WZX62" s="70"/>
      <c r="WZY62" s="80"/>
      <c r="WZZ62" s="49"/>
      <c r="XAA62" s="49"/>
      <c r="XAB62" s="47"/>
      <c r="XAC62" s="47"/>
      <c r="XAD62" s="47"/>
      <c r="XAE62" s="47"/>
      <c r="XAF62" s="47"/>
      <c r="XAG62" s="79"/>
      <c r="XAH62" s="70"/>
      <c r="XAI62" s="80"/>
      <c r="XAJ62" s="49"/>
      <c r="XAK62" s="49"/>
      <c r="XAL62" s="47"/>
      <c r="XAM62" s="47"/>
      <c r="XAN62" s="47"/>
      <c r="XAO62" s="47"/>
      <c r="XAP62" s="47"/>
      <c r="XAQ62" s="79"/>
      <c r="XAR62" s="70"/>
      <c r="XAS62" s="80"/>
      <c r="XAT62" s="49"/>
      <c r="XAU62" s="49"/>
      <c r="XAV62" s="47"/>
      <c r="XAW62" s="47"/>
      <c r="XAX62" s="47"/>
      <c r="XAY62" s="47"/>
      <c r="XAZ62" s="47"/>
      <c r="XBA62" s="79"/>
      <c r="XBB62" s="70"/>
      <c r="XBC62" s="80"/>
      <c r="XBD62" s="49"/>
      <c r="XBE62" s="49"/>
      <c r="XBF62" s="47"/>
      <c r="XBG62" s="47"/>
      <c r="XBH62" s="47"/>
      <c r="XBI62" s="47"/>
      <c r="XBJ62" s="47"/>
      <c r="XBK62" s="79"/>
      <c r="XBL62" s="70"/>
      <c r="XBM62" s="80"/>
      <c r="XBN62" s="49"/>
      <c r="XBO62" s="49"/>
      <c r="XBP62" s="47"/>
      <c r="XBQ62" s="47"/>
      <c r="XBR62" s="47"/>
      <c r="XBS62" s="47"/>
      <c r="XBT62" s="47"/>
      <c r="XBU62" s="79"/>
      <c r="XBV62" s="70"/>
      <c r="XBW62" s="80"/>
      <c r="XBX62" s="49"/>
      <c r="XBY62" s="49"/>
      <c r="XBZ62" s="47"/>
      <c r="XCA62" s="47"/>
      <c r="XCB62" s="47"/>
      <c r="XCC62" s="47"/>
      <c r="XCD62" s="47"/>
      <c r="XCE62" s="79"/>
      <c r="XCF62" s="70"/>
      <c r="XCG62" s="80"/>
      <c r="XCH62" s="49"/>
      <c r="XCI62" s="49"/>
      <c r="XCJ62" s="47"/>
      <c r="XCK62" s="47"/>
      <c r="XCL62" s="47"/>
      <c r="XCM62" s="47"/>
      <c r="XCN62" s="47"/>
      <c r="XCO62" s="79"/>
      <c r="XCP62" s="70"/>
      <c r="XCQ62" s="80"/>
      <c r="XCR62" s="49"/>
      <c r="XCS62" s="49"/>
      <c r="XCT62" s="47"/>
      <c r="XCU62" s="47"/>
      <c r="XCV62" s="47"/>
      <c r="XCW62" s="47"/>
      <c r="XCX62" s="47"/>
      <c r="XCY62" s="79"/>
      <c r="XCZ62" s="70"/>
      <c r="XDA62" s="80"/>
      <c r="XDB62" s="49"/>
      <c r="XDC62" s="49"/>
      <c r="XDD62" s="47"/>
      <c r="XDE62" s="47"/>
      <c r="XDF62" s="47"/>
      <c r="XDG62" s="47"/>
      <c r="XDH62" s="47"/>
      <c r="XDI62" s="79"/>
      <c r="XDJ62" s="70"/>
      <c r="XDK62" s="80"/>
      <c r="XDL62" s="49"/>
      <c r="XDM62" s="49"/>
      <c r="XDN62" s="47"/>
      <c r="XDO62" s="47"/>
      <c r="XDP62" s="47"/>
      <c r="XDQ62" s="47"/>
      <c r="XDR62" s="47"/>
      <c r="XDS62" s="79"/>
      <c r="XDT62" s="70"/>
      <c r="XDU62" s="80"/>
      <c r="XDV62" s="49"/>
      <c r="XDW62" s="49"/>
      <c r="XDX62" s="47"/>
      <c r="XDY62" s="47"/>
      <c r="XDZ62" s="47"/>
      <c r="XEA62" s="47"/>
      <c r="XEB62" s="47"/>
      <c r="XEC62" s="79"/>
      <c r="XED62" s="70"/>
      <c r="XEE62" s="80"/>
      <c r="XEF62" s="49"/>
      <c r="XEG62" s="49"/>
      <c r="XEH62" s="47"/>
      <c r="XEI62" s="47"/>
      <c r="XEJ62" s="47"/>
      <c r="XEK62" s="47"/>
      <c r="XEL62" s="47"/>
      <c r="XEM62" s="79"/>
      <c r="XEN62" s="70"/>
      <c r="XEO62" s="80"/>
      <c r="XEP62" s="49"/>
      <c r="XEQ62" s="49"/>
      <c r="XER62" s="47"/>
      <c r="XES62" s="47"/>
      <c r="XET62" s="47"/>
      <c r="XEU62" s="47"/>
      <c r="XEV62" s="47"/>
      <c r="XEW62" s="79"/>
      <c r="XEX62" s="70"/>
      <c r="XEY62" s="80"/>
      <c r="XEZ62" s="49"/>
      <c r="XFA62" s="49"/>
      <c r="XFB62" s="47"/>
      <c r="XFC62" s="47"/>
      <c r="XFD62" s="47"/>
    </row>
    <row r="63" spans="1:16384" ht="14.5" x14ac:dyDescent="0.35">
      <c r="H63" s="25"/>
    </row>
    <row r="64" spans="1:16384" ht="14.5" x14ac:dyDescent="0.35">
      <c r="H64" s="25"/>
    </row>
    <row r="65" spans="8:8" ht="14.5" x14ac:dyDescent="0.35">
      <c r="H65" s="25"/>
    </row>
    <row r="66" spans="8:8" ht="14.5" x14ac:dyDescent="0.35">
      <c r="H66" s="25"/>
    </row>
    <row r="67" spans="8:8" ht="14.5" x14ac:dyDescent="0.35">
      <c r="H67" s="25"/>
    </row>
    <row r="68" spans="8:8" ht="14.5" x14ac:dyDescent="0.35">
      <c r="H68" s="25"/>
    </row>
    <row r="69" spans="8:8" ht="14.5" x14ac:dyDescent="0.35">
      <c r="H69" s="25"/>
    </row>
    <row r="70" spans="8:8" ht="14.5" x14ac:dyDescent="0.35">
      <c r="H70" s="25"/>
    </row>
    <row r="71" spans="8:8" ht="14.5" x14ac:dyDescent="0.35">
      <c r="H71" s="25"/>
    </row>
    <row r="72" spans="8:8" ht="14.5" x14ac:dyDescent="0.35">
      <c r="H72" s="25"/>
    </row>
    <row r="73" spans="8:8" ht="14.5" x14ac:dyDescent="0.35">
      <c r="H73" s="25"/>
    </row>
    <row r="74" spans="8:8" ht="14.5" x14ac:dyDescent="0.35">
      <c r="H74" s="25"/>
    </row>
    <row r="75" spans="8:8" ht="14.5" x14ac:dyDescent="0.35">
      <c r="H75" s="25"/>
    </row>
    <row r="76" spans="8:8" ht="14.5" x14ac:dyDescent="0.35">
      <c r="H76" s="25"/>
    </row>
    <row r="77" spans="8:8" ht="14.5" x14ac:dyDescent="0.35">
      <c r="H77" s="25"/>
    </row>
    <row r="78" spans="8:8" ht="14.5" x14ac:dyDescent="0.35">
      <c r="H78" s="25"/>
    </row>
    <row r="79" spans="8:8" ht="14.5" x14ac:dyDescent="0.35">
      <c r="H79" s="25"/>
    </row>
    <row r="80" spans="8:8" ht="14.5" x14ac:dyDescent="0.35">
      <c r="H80" s="25"/>
    </row>
    <row r="81" spans="8:8" ht="14.5" x14ac:dyDescent="0.35">
      <c r="H81" s="25"/>
    </row>
    <row r="82" spans="8:8" ht="14.5" x14ac:dyDescent="0.35">
      <c r="H82" s="25"/>
    </row>
    <row r="83" spans="8:8" ht="14.5" x14ac:dyDescent="0.35">
      <c r="H83" s="25"/>
    </row>
    <row r="84" spans="8:8" ht="14.5" x14ac:dyDescent="0.35">
      <c r="H84" s="25"/>
    </row>
    <row r="85" spans="8:8" ht="14.5" x14ac:dyDescent="0.35">
      <c r="H85" s="25"/>
    </row>
    <row r="86" spans="8:8" ht="14.5" x14ac:dyDescent="0.35">
      <c r="H86" s="25"/>
    </row>
    <row r="87" spans="8:8" ht="14.5" x14ac:dyDescent="0.35">
      <c r="H87" s="25"/>
    </row>
    <row r="88" spans="8:8" ht="14.5" x14ac:dyDescent="0.35">
      <c r="H88" s="25"/>
    </row>
    <row r="89" spans="8:8" ht="14.5" x14ac:dyDescent="0.35">
      <c r="H89" s="25"/>
    </row>
    <row r="90" spans="8:8" ht="14.5" x14ac:dyDescent="0.35">
      <c r="H90" s="25"/>
    </row>
    <row r="91" spans="8:8" ht="14.5" x14ac:dyDescent="0.35">
      <c r="H91" s="25"/>
    </row>
    <row r="92" spans="8:8" ht="14.5" x14ac:dyDescent="0.35">
      <c r="H92" s="25"/>
    </row>
    <row r="93" spans="8:8" ht="14.5" x14ac:dyDescent="0.35">
      <c r="H93" s="25"/>
    </row>
    <row r="94" spans="8:8" ht="14.5" x14ac:dyDescent="0.35">
      <c r="H94" s="25"/>
    </row>
    <row r="95" spans="8:8" ht="14.5" x14ac:dyDescent="0.35">
      <c r="H95" s="25"/>
    </row>
    <row r="96" spans="8:8" ht="14.5" x14ac:dyDescent="0.35">
      <c r="H96" s="25"/>
    </row>
  </sheetData>
  <mergeCells count="34">
    <mergeCell ref="C56:C58"/>
    <mergeCell ref="B56:B58"/>
    <mergeCell ref="A56:A58"/>
    <mergeCell ref="G56:G58"/>
    <mergeCell ref="I56:I58"/>
    <mergeCell ref="F56:F58"/>
    <mergeCell ref="E56:E58"/>
    <mergeCell ref="D56:D58"/>
    <mergeCell ref="I7:I9"/>
    <mergeCell ref="I10:I12"/>
    <mergeCell ref="I53:I55"/>
    <mergeCell ref="G10:G12"/>
    <mergeCell ref="G53:G55"/>
    <mergeCell ref="A1:H1"/>
    <mergeCell ref="A2:G2"/>
    <mergeCell ref="A7:A9"/>
    <mergeCell ref="B7:B9"/>
    <mergeCell ref="C7:C9"/>
    <mergeCell ref="D7:D9"/>
    <mergeCell ref="F7:F9"/>
    <mergeCell ref="G7:G9"/>
    <mergeCell ref="E7:E9"/>
    <mergeCell ref="A53:A55"/>
    <mergeCell ref="B53:B55"/>
    <mergeCell ref="C53:C55"/>
    <mergeCell ref="D53:D55"/>
    <mergeCell ref="F53:F55"/>
    <mergeCell ref="E53:E55"/>
    <mergeCell ref="A10:A12"/>
    <mergeCell ref="B10:B12"/>
    <mergeCell ref="C10:C12"/>
    <mergeCell ref="D10:D12"/>
    <mergeCell ref="F10:F12"/>
    <mergeCell ref="E10:E12"/>
  </mergeCells>
  <hyperlinks>
    <hyperlink ref="A1:F1" location="Sisällysluettelo!A1" display="VIESTINTÄVIRASTO" xr:uid="{00000000-0004-0000-0500-000000000000}"/>
    <hyperlink ref="H6" r:id="rId1" xr:uid="{00000000-0004-0000-0500-000002000000}"/>
    <hyperlink ref="H35" r:id="rId2" xr:uid="{00000000-0004-0000-0500-000004000000}"/>
    <hyperlink ref="H14" r:id="rId3" xr:uid="{00000000-0004-0000-0500-000005000000}"/>
    <hyperlink ref="H15" r:id="rId4" xr:uid="{00000000-0004-0000-0500-000006000000}"/>
    <hyperlink ref="H7" r:id="rId5" xr:uid="{00000000-0004-0000-0500-000007000000}"/>
    <hyperlink ref="H36" r:id="rId6" xr:uid="{00000000-0004-0000-0500-000008000000}"/>
    <hyperlink ref="H37" r:id="rId7" xr:uid="{00000000-0004-0000-0500-00000A000000}"/>
    <hyperlink ref="H53" r:id="rId8" xr:uid="{00000000-0004-0000-0500-00000B000000}"/>
    <hyperlink ref="H56" r:id="rId9" xr:uid="{00000000-0004-0000-0500-00000C000000}"/>
    <hyperlink ref="H12" r:id="rId10" xr:uid="{00000000-0004-0000-0500-00000D000000}"/>
    <hyperlink ref="H11" r:id="rId11" xr:uid="{00000000-0004-0000-0500-00000E000000}"/>
    <hyperlink ref="H9" r:id="rId12" xr:uid="{00000000-0004-0000-0500-00000F000000}"/>
    <hyperlink ref="H8" r:id="rId13" xr:uid="{00000000-0004-0000-0500-000010000000}"/>
    <hyperlink ref="H54" r:id="rId14" xr:uid="{00000000-0004-0000-0500-000011000000}"/>
    <hyperlink ref="H55" r:id="rId15" xr:uid="{00000000-0004-0000-0500-000012000000}"/>
    <hyperlink ref="H13" r:id="rId16" xr:uid="{00000000-0004-0000-0500-000013000000}"/>
    <hyperlink ref="H52" r:id="rId17" xr:uid="{00000000-0004-0000-0500-000014000000}"/>
    <hyperlink ref="H10" r:id="rId18" xr:uid="{00000000-0004-0000-0500-000015000000}"/>
    <hyperlink ref="H57" r:id="rId19" xr:uid="{00000000-0004-0000-0500-000016000000}"/>
    <hyperlink ref="H58" r:id="rId20" xr:uid="{00000000-0004-0000-0500-000017000000}"/>
    <hyperlink ref="H57:H58" r:id="rId21" display="Certificat" xr:uid="{00000000-0004-0000-0500-000018000000}"/>
    <hyperlink ref="H59" r:id="rId22" xr:uid="{00000000-0004-0000-0500-000019000000}"/>
    <hyperlink ref="H60" r:id="rId23" display="Principer för identifiering" xr:uid="{00000000-0004-0000-0500-00001A000000}"/>
    <hyperlink ref="H61" r:id="rId24" xr:uid="{98C609B4-8AD1-4A8E-89E0-37FBBB627870}"/>
    <hyperlink ref="H5" r:id="rId25" xr:uid="{00000000-0004-0000-0500-000003000000}"/>
    <hyperlink ref="H62" r:id="rId26" xr:uid="{2526632F-EC72-4EC1-9C63-7A59CD877719}"/>
  </hyperlinks>
  <pageMargins left="0.7" right="0.7" top="0.75" bottom="0.75" header="0.3" footer="0.3"/>
  <pageSetup paperSize="9" scale="69" fitToHeight="0" orientation="landscape" r:id="rId27"/>
  <ignoredErrors>
    <ignoredError sqref="G7 G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x14ac:dyDescent="0.25"/>
  <cols>
    <col min="1" max="1" width="16.5" style="2" customWidth="1"/>
    <col min="2" max="2" width="12.5" customWidth="1"/>
    <col min="3" max="3" width="30.5" customWidth="1"/>
    <col min="4" max="4" width="20.0703125" customWidth="1"/>
    <col min="5" max="5" width="20.5" customWidth="1"/>
    <col min="6" max="6" width="26.5" customWidth="1"/>
    <col min="7" max="7" width="13.5" customWidth="1"/>
  </cols>
  <sheetData>
    <row r="1" spans="1:7" x14ac:dyDescent="0.25">
      <c r="A1" s="136" t="s">
        <v>447</v>
      </c>
      <c r="B1" s="136"/>
      <c r="C1" s="136"/>
      <c r="D1" s="136"/>
      <c r="E1" s="136"/>
      <c r="F1" s="5"/>
      <c r="G1" s="28"/>
    </row>
    <row r="2" spans="1:7" ht="19.5" x14ac:dyDescent="0.25">
      <c r="A2" s="162" t="s">
        <v>152</v>
      </c>
      <c r="B2" s="137"/>
      <c r="C2" s="137"/>
      <c r="D2" s="137"/>
      <c r="E2" s="137"/>
      <c r="F2" s="137"/>
    </row>
    <row r="3" spans="1:7" s="11" customFormat="1" ht="102" customHeight="1" x14ac:dyDescent="0.25">
      <c r="A3" s="10" t="s">
        <v>157</v>
      </c>
      <c r="B3" s="10" t="s">
        <v>158</v>
      </c>
      <c r="C3" s="10" t="s">
        <v>155</v>
      </c>
      <c r="D3" s="14" t="s">
        <v>412</v>
      </c>
      <c r="E3" s="9" t="s">
        <v>402</v>
      </c>
      <c r="F3" s="8" t="s">
        <v>283</v>
      </c>
      <c r="G3" s="10" t="s">
        <v>160</v>
      </c>
    </row>
    <row r="4" spans="1:7" ht="14.15" customHeight="1" x14ac:dyDescent="0.25">
      <c r="A4" s="21"/>
      <c r="B4" s="20"/>
      <c r="C4" s="19"/>
      <c r="D4" s="20"/>
      <c r="F4" s="19"/>
    </row>
    <row r="11" spans="1:7" x14ac:dyDescent="0.25">
      <c r="A11" s="26"/>
    </row>
  </sheetData>
  <mergeCells count="2">
    <mergeCell ref="A1:E1"/>
    <mergeCell ref="A2:F2"/>
  </mergeCells>
  <hyperlinks>
    <hyperlink ref="A1:E1" location="Sisällysluettelo!A1" display="VIESTINTÄVIRASTO" xr:uid="{00000000-0004-0000-0600-000000000000}"/>
  </hyperlinks>
  <pageMargins left="0.7" right="0.7" top="0.75" bottom="0.75" header="0.3" footer="0.3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x14ac:dyDescent="0.25"/>
  <cols>
    <col min="1" max="1" width="16.5" customWidth="1"/>
    <col min="2" max="2" width="12.5" customWidth="1"/>
    <col min="3" max="3" width="30.5" customWidth="1"/>
    <col min="4" max="5" width="19.5" customWidth="1"/>
    <col min="6" max="6" width="26.5" customWidth="1"/>
  </cols>
  <sheetData>
    <row r="1" spans="1:6" x14ac:dyDescent="0.25">
      <c r="A1" s="136" t="s">
        <v>447</v>
      </c>
      <c r="B1" s="136"/>
      <c r="C1" s="136"/>
      <c r="D1" s="136"/>
      <c r="E1" s="136"/>
      <c r="F1" s="5"/>
    </row>
    <row r="2" spans="1:6" ht="19.5" x14ac:dyDescent="0.25">
      <c r="A2" s="137" t="s">
        <v>258</v>
      </c>
      <c r="B2" s="137"/>
      <c r="C2" s="137"/>
      <c r="D2" s="137"/>
      <c r="E2" s="137"/>
      <c r="F2" s="137"/>
    </row>
    <row r="3" spans="1:6" ht="102" customHeight="1" x14ac:dyDescent="0.25">
      <c r="A3" s="10" t="s">
        <v>157</v>
      </c>
      <c r="B3" s="10" t="s">
        <v>158</v>
      </c>
      <c r="C3" s="10" t="s">
        <v>155</v>
      </c>
      <c r="D3" s="10" t="s">
        <v>159</v>
      </c>
      <c r="E3" s="8" t="s">
        <v>283</v>
      </c>
      <c r="F3" s="10" t="s">
        <v>257</v>
      </c>
    </row>
  </sheetData>
  <mergeCells count="2">
    <mergeCell ref="A1:E1"/>
    <mergeCell ref="A2:F2"/>
  </mergeCells>
  <hyperlinks>
    <hyperlink ref="A1:E1" location="Sisällysluettelo!A1" display="VIESTINTÄVIRASTO" xr:uid="{00000000-0004-0000-0700-000000000000}"/>
  </hyperlinks>
  <pageMargins left="0.7" right="0.7" top="0.75" bottom="0.75" header="0.3" footer="0.3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59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x14ac:dyDescent="0.25"/>
  <cols>
    <col min="1" max="1" width="16.5" style="2" customWidth="1"/>
    <col min="2" max="2" width="12.5" style="2" customWidth="1"/>
    <col min="3" max="3" width="36.0703125" customWidth="1"/>
    <col min="4" max="4" width="40.5" customWidth="1"/>
  </cols>
  <sheetData>
    <row r="1" spans="1:16384" x14ac:dyDescent="0.25">
      <c r="A1" s="136" t="s">
        <v>447</v>
      </c>
      <c r="B1" s="136"/>
      <c r="C1" s="136"/>
      <c r="D1" s="5"/>
    </row>
    <row r="2" spans="1:16384" ht="27.65" customHeight="1" x14ac:dyDescent="0.25">
      <c r="A2" s="157" t="s">
        <v>256</v>
      </c>
      <c r="B2" s="157"/>
      <c r="C2" s="157"/>
      <c r="D2" s="157"/>
    </row>
    <row r="3" spans="1:16384" customFormat="1" ht="102" customHeight="1" x14ac:dyDescent="0.25">
      <c r="A3" s="42" t="s">
        <v>233</v>
      </c>
      <c r="B3" s="8" t="s">
        <v>133</v>
      </c>
      <c r="C3" s="42" t="s">
        <v>155</v>
      </c>
      <c r="D3" s="8" t="s">
        <v>134</v>
      </c>
    </row>
    <row r="4" spans="1:16384" s="87" customFormat="1" ht="72.75" customHeight="1" thickBot="1" x14ac:dyDescent="0.3">
      <c r="A4" s="53">
        <v>46310</v>
      </c>
      <c r="B4" s="91">
        <v>933127990</v>
      </c>
      <c r="C4" s="88" t="s">
        <v>628</v>
      </c>
      <c r="D4" s="54" t="s">
        <v>666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L4" s="89"/>
      <c r="AM4" s="90"/>
      <c r="AN4" s="23"/>
      <c r="AO4" s="23"/>
      <c r="AV4" s="89"/>
      <c r="AW4" s="90"/>
      <c r="AX4" s="23"/>
      <c r="AY4" s="23"/>
      <c r="BF4" s="89"/>
      <c r="BG4" s="90"/>
      <c r="BH4" s="23"/>
      <c r="BI4" s="23"/>
      <c r="BP4" s="89"/>
      <c r="BQ4" s="90"/>
      <c r="BR4" s="23"/>
      <c r="BS4" s="23"/>
      <c r="BZ4" s="89"/>
      <c r="CA4" s="90"/>
      <c r="CB4" s="23"/>
      <c r="CC4" s="23"/>
      <c r="CJ4" s="89"/>
      <c r="CK4" s="90"/>
      <c r="CL4" s="23"/>
      <c r="CM4" s="23"/>
      <c r="CT4" s="89"/>
      <c r="CU4" s="90"/>
      <c r="CV4" s="23"/>
      <c r="CW4" s="23"/>
      <c r="DD4" s="89"/>
      <c r="DE4" s="90"/>
      <c r="DF4" s="23"/>
      <c r="DG4" s="23"/>
      <c r="DN4" s="89"/>
      <c r="DO4" s="90"/>
      <c r="DP4" s="23"/>
      <c r="DQ4" s="23"/>
      <c r="DX4" s="89"/>
      <c r="DY4" s="90"/>
      <c r="DZ4" s="23"/>
      <c r="EA4" s="23"/>
      <c r="EH4" s="89"/>
      <c r="EI4" s="90"/>
      <c r="EJ4" s="23"/>
      <c r="EK4" s="23"/>
      <c r="ER4" s="89"/>
      <c r="ES4" s="90"/>
      <c r="ET4" s="23"/>
      <c r="EU4" s="23"/>
      <c r="FB4" s="89"/>
      <c r="FC4" s="90"/>
      <c r="FD4" s="23"/>
      <c r="FE4" s="23"/>
      <c r="FL4" s="89"/>
      <c r="FM4" s="90"/>
      <c r="FN4" s="23"/>
      <c r="FO4" s="23"/>
      <c r="FV4" s="89"/>
      <c r="FW4" s="90"/>
      <c r="FX4" s="23"/>
      <c r="FY4" s="23"/>
      <c r="GF4" s="89"/>
      <c r="GG4" s="90"/>
      <c r="GH4" s="23"/>
      <c r="GI4" s="23"/>
      <c r="GP4" s="89"/>
      <c r="GQ4" s="90"/>
      <c r="GR4" s="23"/>
      <c r="GS4" s="23"/>
      <c r="GZ4" s="89"/>
      <c r="HA4" s="90"/>
      <c r="HB4" s="23"/>
      <c r="HC4" s="23"/>
      <c r="HJ4" s="89"/>
      <c r="HK4" s="90"/>
      <c r="HL4" s="23"/>
      <c r="HM4" s="23"/>
      <c r="HT4" s="89"/>
      <c r="HU4" s="90"/>
      <c r="HV4" s="23"/>
      <c r="HW4" s="23"/>
      <c r="ID4" s="89"/>
      <c r="IE4" s="90"/>
      <c r="IF4" s="23"/>
      <c r="IG4" s="23"/>
      <c r="IN4" s="89"/>
      <c r="IO4" s="90"/>
      <c r="IP4" s="23"/>
      <c r="IQ4" s="23"/>
      <c r="IX4" s="89"/>
      <c r="IY4" s="90"/>
      <c r="IZ4" s="23"/>
      <c r="JA4" s="23"/>
      <c r="JH4" s="89"/>
      <c r="JI4" s="90"/>
      <c r="JJ4" s="23"/>
      <c r="JK4" s="23"/>
      <c r="JR4" s="89"/>
      <c r="JS4" s="90"/>
      <c r="JT4" s="23"/>
      <c r="JU4" s="23"/>
      <c r="KB4" s="89"/>
      <c r="KC4" s="90"/>
      <c r="KD4" s="23"/>
      <c r="KE4" s="23"/>
      <c r="KL4" s="89"/>
      <c r="KM4" s="90"/>
      <c r="KN4" s="23"/>
      <c r="KO4" s="23"/>
      <c r="KV4" s="89"/>
      <c r="KW4" s="90"/>
      <c r="KX4" s="23"/>
      <c r="KY4" s="23"/>
      <c r="LF4" s="89"/>
      <c r="LG4" s="90"/>
      <c r="LH4" s="23"/>
      <c r="LI4" s="23"/>
      <c r="LP4" s="89"/>
      <c r="LQ4" s="90"/>
      <c r="LR4" s="23"/>
      <c r="LS4" s="23"/>
      <c r="LZ4" s="89"/>
      <c r="MA4" s="90"/>
      <c r="MB4" s="23"/>
      <c r="MC4" s="23"/>
      <c r="MJ4" s="89"/>
      <c r="MK4" s="90"/>
      <c r="ML4" s="23"/>
      <c r="MM4" s="23"/>
      <c r="MT4" s="89"/>
      <c r="MU4" s="90"/>
      <c r="MV4" s="23"/>
      <c r="MW4" s="23"/>
      <c r="ND4" s="89"/>
      <c r="NE4" s="90"/>
      <c r="NF4" s="23"/>
      <c r="NG4" s="23"/>
      <c r="NN4" s="89"/>
      <c r="NO4" s="90"/>
      <c r="NP4" s="23"/>
      <c r="NQ4" s="23"/>
      <c r="NX4" s="89"/>
      <c r="NY4" s="90"/>
      <c r="NZ4" s="23"/>
      <c r="OA4" s="23"/>
      <c r="OH4" s="89"/>
      <c r="OI4" s="90"/>
      <c r="OJ4" s="23"/>
      <c r="OK4" s="23"/>
      <c r="OR4" s="89"/>
      <c r="OS4" s="90"/>
      <c r="OT4" s="23"/>
      <c r="OU4" s="23"/>
      <c r="PB4" s="89"/>
      <c r="PC4" s="90"/>
      <c r="PD4" s="23"/>
      <c r="PE4" s="23"/>
      <c r="PL4" s="89"/>
      <c r="PM4" s="90"/>
      <c r="PN4" s="23"/>
      <c r="PO4" s="23"/>
      <c r="PV4" s="89"/>
      <c r="PW4" s="90"/>
      <c r="PX4" s="23"/>
      <c r="PY4" s="23"/>
      <c r="QF4" s="89"/>
      <c r="QG4" s="90"/>
      <c r="QH4" s="23"/>
      <c r="QI4" s="23"/>
      <c r="QP4" s="89"/>
      <c r="QQ4" s="90"/>
      <c r="QR4" s="23"/>
      <c r="QS4" s="23"/>
      <c r="QZ4" s="89"/>
      <c r="RA4" s="90"/>
      <c r="RB4" s="23"/>
      <c r="RC4" s="23"/>
      <c r="RJ4" s="89"/>
      <c r="RK4" s="90"/>
      <c r="RL4" s="23"/>
      <c r="RM4" s="23"/>
      <c r="RT4" s="89"/>
      <c r="RU4" s="90"/>
      <c r="RV4" s="23"/>
      <c r="RW4" s="23"/>
      <c r="SD4" s="89"/>
      <c r="SE4" s="90"/>
      <c r="SF4" s="23"/>
      <c r="SG4" s="23"/>
      <c r="SN4" s="89"/>
      <c r="SO4" s="90"/>
      <c r="SP4" s="23"/>
      <c r="SQ4" s="23"/>
      <c r="SX4" s="89"/>
      <c r="SY4" s="90"/>
      <c r="SZ4" s="23"/>
      <c r="TA4" s="23"/>
      <c r="TH4" s="89"/>
      <c r="TI4" s="90"/>
      <c r="TJ4" s="23"/>
      <c r="TK4" s="23"/>
      <c r="TR4" s="89"/>
      <c r="TS4" s="90"/>
      <c r="TT4" s="23"/>
      <c r="TU4" s="23"/>
      <c r="UB4" s="89"/>
      <c r="UC4" s="90"/>
      <c r="UD4" s="23"/>
      <c r="UE4" s="23"/>
      <c r="UL4" s="89"/>
      <c r="UM4" s="90"/>
      <c r="UN4" s="23"/>
      <c r="UO4" s="23"/>
      <c r="UV4" s="89"/>
      <c r="UW4" s="90"/>
      <c r="UX4" s="23"/>
      <c r="UY4" s="23"/>
      <c r="VF4" s="89"/>
      <c r="VG4" s="90"/>
      <c r="VH4" s="23"/>
      <c r="VI4" s="23"/>
      <c r="VP4" s="89"/>
      <c r="VQ4" s="90"/>
      <c r="VR4" s="23"/>
      <c r="VS4" s="23"/>
      <c r="VZ4" s="89"/>
      <c r="WA4" s="90"/>
      <c r="WB4" s="23"/>
      <c r="WC4" s="23"/>
      <c r="WJ4" s="89"/>
      <c r="WK4" s="90"/>
      <c r="WL4" s="23"/>
      <c r="WM4" s="23"/>
      <c r="WT4" s="89"/>
      <c r="WU4" s="90"/>
      <c r="WV4" s="23"/>
      <c r="WW4" s="23"/>
      <c r="XD4" s="89"/>
      <c r="XE4" s="90"/>
      <c r="XF4" s="23"/>
      <c r="XG4" s="23"/>
      <c r="XN4" s="89"/>
      <c r="XO4" s="90"/>
      <c r="XP4" s="23"/>
      <c r="XQ4" s="23"/>
      <c r="XX4" s="89"/>
      <c r="XY4" s="90"/>
      <c r="XZ4" s="23"/>
      <c r="YA4" s="23"/>
      <c r="YH4" s="89"/>
      <c r="YI4" s="90"/>
      <c r="YJ4" s="23"/>
      <c r="YK4" s="23"/>
      <c r="YR4" s="89"/>
      <c r="YS4" s="90"/>
      <c r="YT4" s="23"/>
      <c r="YU4" s="23"/>
      <c r="ZB4" s="89"/>
      <c r="ZC4" s="90"/>
      <c r="ZD4" s="23"/>
      <c r="ZE4" s="23"/>
      <c r="ZL4" s="89"/>
      <c r="ZM4" s="90"/>
      <c r="ZN4" s="23"/>
      <c r="ZO4" s="23"/>
      <c r="ZV4" s="89"/>
      <c r="ZW4" s="90"/>
      <c r="ZX4" s="23"/>
      <c r="ZY4" s="23"/>
      <c r="AAF4" s="89"/>
      <c r="AAG4" s="90"/>
      <c r="AAH4" s="23"/>
      <c r="AAI4" s="23"/>
      <c r="AAP4" s="89"/>
      <c r="AAQ4" s="90"/>
      <c r="AAR4" s="23"/>
      <c r="AAS4" s="23"/>
      <c r="AAZ4" s="89"/>
      <c r="ABA4" s="90"/>
      <c r="ABB4" s="23"/>
      <c r="ABC4" s="23"/>
      <c r="ABJ4" s="89"/>
      <c r="ABK4" s="90"/>
      <c r="ABL4" s="23"/>
      <c r="ABM4" s="23"/>
      <c r="ABT4" s="89"/>
      <c r="ABU4" s="90"/>
      <c r="ABV4" s="23"/>
      <c r="ABW4" s="23"/>
      <c r="ACD4" s="89"/>
      <c r="ACE4" s="90"/>
      <c r="ACF4" s="23"/>
      <c r="ACG4" s="23"/>
      <c r="ACN4" s="89"/>
      <c r="ACO4" s="90"/>
      <c r="ACP4" s="23"/>
      <c r="ACQ4" s="23"/>
      <c r="ACX4" s="89"/>
      <c r="ACY4" s="90"/>
      <c r="ACZ4" s="23"/>
      <c r="ADA4" s="23"/>
      <c r="ADH4" s="89"/>
      <c r="ADI4" s="90"/>
      <c r="ADJ4" s="23"/>
      <c r="ADK4" s="23"/>
      <c r="ADR4" s="89"/>
      <c r="ADS4" s="90"/>
      <c r="ADT4" s="23"/>
      <c r="ADU4" s="23"/>
      <c r="AEB4" s="89"/>
      <c r="AEC4" s="90"/>
      <c r="AED4" s="23"/>
      <c r="AEE4" s="23"/>
      <c r="AEL4" s="89"/>
      <c r="AEM4" s="90"/>
      <c r="AEN4" s="23"/>
      <c r="AEO4" s="23"/>
      <c r="AEV4" s="89"/>
      <c r="AEW4" s="90"/>
      <c r="AEX4" s="23"/>
      <c r="AEY4" s="23"/>
      <c r="AFF4" s="89"/>
      <c r="AFG4" s="90"/>
      <c r="AFH4" s="23"/>
      <c r="AFI4" s="23"/>
      <c r="AFP4" s="89"/>
      <c r="AFQ4" s="90"/>
      <c r="AFR4" s="23"/>
      <c r="AFS4" s="23"/>
      <c r="AFZ4" s="89"/>
      <c r="AGA4" s="90"/>
      <c r="AGB4" s="23"/>
      <c r="AGC4" s="23"/>
      <c r="AGJ4" s="89"/>
      <c r="AGK4" s="90"/>
      <c r="AGL4" s="23"/>
      <c r="AGM4" s="23"/>
      <c r="AGT4" s="89"/>
      <c r="AGU4" s="90"/>
      <c r="AGV4" s="23"/>
      <c r="AGW4" s="23"/>
      <c r="AHD4" s="89"/>
      <c r="AHE4" s="90"/>
      <c r="AHF4" s="23"/>
      <c r="AHG4" s="23"/>
      <c r="AHN4" s="89"/>
      <c r="AHO4" s="90"/>
      <c r="AHP4" s="23"/>
      <c r="AHQ4" s="23"/>
      <c r="AHX4" s="89"/>
      <c r="AHY4" s="90"/>
      <c r="AHZ4" s="23"/>
      <c r="AIA4" s="23"/>
      <c r="AIH4" s="89"/>
      <c r="AII4" s="90"/>
      <c r="AIJ4" s="23"/>
      <c r="AIK4" s="23"/>
      <c r="AIR4" s="89"/>
      <c r="AIS4" s="90"/>
      <c r="AIT4" s="23"/>
      <c r="AIU4" s="23"/>
      <c r="AJB4" s="89"/>
      <c r="AJC4" s="90"/>
      <c r="AJD4" s="23"/>
      <c r="AJE4" s="23"/>
      <c r="AJL4" s="89"/>
      <c r="AJM4" s="90"/>
      <c r="AJN4" s="23"/>
      <c r="AJO4" s="23"/>
      <c r="AJV4" s="89"/>
      <c r="AJW4" s="90"/>
      <c r="AJX4" s="23"/>
      <c r="AJY4" s="23"/>
      <c r="AKF4" s="89"/>
      <c r="AKG4" s="90"/>
      <c r="AKH4" s="23"/>
      <c r="AKI4" s="23"/>
      <c r="AKP4" s="89"/>
      <c r="AKQ4" s="90"/>
      <c r="AKR4" s="23"/>
      <c r="AKS4" s="23"/>
      <c r="AKZ4" s="89"/>
      <c r="ALA4" s="90"/>
      <c r="ALB4" s="23"/>
      <c r="ALC4" s="23"/>
      <c r="ALJ4" s="89"/>
      <c r="ALK4" s="90"/>
      <c r="ALL4" s="23"/>
      <c r="ALM4" s="23"/>
      <c r="ALT4" s="89"/>
      <c r="ALU4" s="90"/>
      <c r="ALV4" s="23"/>
      <c r="ALW4" s="23"/>
      <c r="AMD4" s="89"/>
      <c r="AME4" s="90"/>
      <c r="AMF4" s="23"/>
      <c r="AMG4" s="23"/>
      <c r="AMN4" s="89"/>
      <c r="AMO4" s="90"/>
      <c r="AMP4" s="23"/>
      <c r="AMQ4" s="23"/>
      <c r="AMX4" s="89"/>
      <c r="AMY4" s="90"/>
      <c r="AMZ4" s="23"/>
      <c r="ANA4" s="23"/>
      <c r="ANH4" s="89"/>
      <c r="ANI4" s="90"/>
      <c r="ANJ4" s="23"/>
      <c r="ANK4" s="23"/>
      <c r="ANR4" s="89"/>
      <c r="ANS4" s="90"/>
      <c r="ANT4" s="23"/>
      <c r="ANU4" s="23"/>
      <c r="AOB4" s="89"/>
      <c r="AOC4" s="90"/>
      <c r="AOD4" s="23"/>
      <c r="AOE4" s="23"/>
      <c r="AOL4" s="89"/>
      <c r="AOM4" s="90"/>
      <c r="AON4" s="23"/>
      <c r="AOO4" s="23"/>
      <c r="AOV4" s="89"/>
      <c r="AOW4" s="90"/>
      <c r="AOX4" s="23"/>
      <c r="AOY4" s="23"/>
      <c r="APF4" s="89"/>
      <c r="APG4" s="90"/>
      <c r="APH4" s="23"/>
      <c r="API4" s="23"/>
      <c r="APP4" s="89"/>
      <c r="APQ4" s="90"/>
      <c r="APR4" s="23"/>
      <c r="APS4" s="23"/>
      <c r="APZ4" s="89"/>
      <c r="AQA4" s="90"/>
      <c r="AQB4" s="23"/>
      <c r="AQC4" s="23"/>
      <c r="AQJ4" s="89"/>
      <c r="AQK4" s="90"/>
      <c r="AQL4" s="23"/>
      <c r="AQM4" s="23"/>
      <c r="AQT4" s="89"/>
      <c r="AQU4" s="90"/>
      <c r="AQV4" s="23"/>
      <c r="AQW4" s="23"/>
      <c r="ARD4" s="89"/>
      <c r="ARE4" s="90"/>
      <c r="ARF4" s="23"/>
      <c r="ARG4" s="23"/>
      <c r="ARN4" s="89"/>
      <c r="ARO4" s="90"/>
      <c r="ARP4" s="23"/>
      <c r="ARQ4" s="23"/>
      <c r="ARX4" s="89"/>
      <c r="ARY4" s="90"/>
      <c r="ARZ4" s="23"/>
      <c r="ASA4" s="23"/>
      <c r="ASH4" s="89"/>
      <c r="ASI4" s="90"/>
      <c r="ASJ4" s="23"/>
      <c r="ASK4" s="23"/>
      <c r="ASR4" s="89"/>
      <c r="ASS4" s="90"/>
      <c r="AST4" s="23"/>
      <c r="ASU4" s="23"/>
      <c r="ATB4" s="89"/>
      <c r="ATC4" s="90"/>
      <c r="ATD4" s="23"/>
      <c r="ATE4" s="23"/>
      <c r="ATL4" s="89"/>
      <c r="ATM4" s="90"/>
      <c r="ATN4" s="23"/>
      <c r="ATO4" s="23"/>
      <c r="ATV4" s="89"/>
      <c r="ATW4" s="90"/>
      <c r="ATX4" s="23"/>
      <c r="ATY4" s="23"/>
      <c r="AUF4" s="89"/>
      <c r="AUG4" s="90"/>
      <c r="AUH4" s="23"/>
      <c r="AUI4" s="23"/>
      <c r="AUP4" s="89"/>
      <c r="AUQ4" s="90"/>
      <c r="AUR4" s="23"/>
      <c r="AUS4" s="23"/>
      <c r="AUZ4" s="89"/>
      <c r="AVA4" s="90"/>
      <c r="AVB4" s="23"/>
      <c r="AVC4" s="23"/>
      <c r="AVJ4" s="89"/>
      <c r="AVK4" s="90"/>
      <c r="AVL4" s="23"/>
      <c r="AVM4" s="23"/>
      <c r="AVT4" s="89"/>
      <c r="AVU4" s="90"/>
      <c r="AVV4" s="23"/>
      <c r="AVW4" s="23"/>
      <c r="AWD4" s="89"/>
      <c r="AWE4" s="90"/>
      <c r="AWF4" s="23"/>
      <c r="AWG4" s="23"/>
      <c r="AWN4" s="89"/>
      <c r="AWO4" s="90"/>
      <c r="AWP4" s="23"/>
      <c r="AWQ4" s="23"/>
      <c r="AWX4" s="89"/>
      <c r="AWY4" s="90"/>
      <c r="AWZ4" s="23"/>
      <c r="AXA4" s="23"/>
      <c r="AXH4" s="89"/>
      <c r="AXI4" s="90"/>
      <c r="AXJ4" s="23"/>
      <c r="AXK4" s="23"/>
      <c r="AXR4" s="89"/>
      <c r="AXS4" s="90"/>
      <c r="AXT4" s="23"/>
      <c r="AXU4" s="23"/>
      <c r="AYB4" s="89"/>
      <c r="AYC4" s="90"/>
      <c r="AYD4" s="23"/>
      <c r="AYE4" s="23"/>
      <c r="AYL4" s="89"/>
      <c r="AYM4" s="90"/>
      <c r="AYN4" s="23"/>
      <c r="AYO4" s="23"/>
      <c r="AYV4" s="89"/>
      <c r="AYW4" s="90"/>
      <c r="AYX4" s="23"/>
      <c r="AYY4" s="23"/>
      <c r="AZF4" s="89"/>
      <c r="AZG4" s="90"/>
      <c r="AZH4" s="23"/>
      <c r="AZI4" s="23"/>
      <c r="AZP4" s="89"/>
      <c r="AZQ4" s="90"/>
      <c r="AZR4" s="23"/>
      <c r="AZS4" s="23"/>
      <c r="AZZ4" s="89"/>
      <c r="BAA4" s="90"/>
      <c r="BAB4" s="23"/>
      <c r="BAC4" s="23"/>
      <c r="BAJ4" s="89"/>
      <c r="BAK4" s="90"/>
      <c r="BAL4" s="23"/>
      <c r="BAM4" s="23"/>
      <c r="BAT4" s="89"/>
      <c r="BAU4" s="90"/>
      <c r="BAV4" s="23"/>
      <c r="BAW4" s="23"/>
      <c r="BBD4" s="89"/>
      <c r="BBE4" s="90"/>
      <c r="BBF4" s="23"/>
      <c r="BBG4" s="23"/>
      <c r="BBN4" s="89"/>
      <c r="BBO4" s="90"/>
      <c r="BBP4" s="23"/>
      <c r="BBQ4" s="23"/>
      <c r="BBX4" s="89"/>
      <c r="BBY4" s="90"/>
      <c r="BBZ4" s="23"/>
      <c r="BCA4" s="23"/>
      <c r="BCH4" s="89"/>
      <c r="BCI4" s="90"/>
      <c r="BCJ4" s="23"/>
      <c r="BCK4" s="23"/>
      <c r="BCR4" s="89"/>
      <c r="BCS4" s="90"/>
      <c r="BCT4" s="23"/>
      <c r="BCU4" s="23"/>
      <c r="BDB4" s="89"/>
      <c r="BDC4" s="90"/>
      <c r="BDD4" s="23"/>
      <c r="BDE4" s="23"/>
      <c r="BDL4" s="89"/>
      <c r="BDM4" s="90"/>
      <c r="BDN4" s="23"/>
      <c r="BDO4" s="23"/>
      <c r="BDV4" s="89"/>
      <c r="BDW4" s="90"/>
      <c r="BDX4" s="23"/>
      <c r="BDY4" s="23"/>
      <c r="BEF4" s="89"/>
      <c r="BEG4" s="90"/>
      <c r="BEH4" s="23"/>
      <c r="BEI4" s="23"/>
      <c r="BEP4" s="89"/>
      <c r="BEQ4" s="90"/>
      <c r="BER4" s="23"/>
      <c r="BES4" s="23"/>
      <c r="BEZ4" s="89"/>
      <c r="BFA4" s="90"/>
      <c r="BFB4" s="23"/>
      <c r="BFC4" s="23"/>
      <c r="BFJ4" s="89"/>
      <c r="BFK4" s="90"/>
      <c r="BFL4" s="23"/>
      <c r="BFM4" s="23"/>
      <c r="BFT4" s="89"/>
      <c r="BFU4" s="90"/>
      <c r="BFV4" s="23"/>
      <c r="BFW4" s="23"/>
      <c r="BGD4" s="89"/>
      <c r="BGE4" s="90"/>
      <c r="BGF4" s="23"/>
      <c r="BGG4" s="23"/>
      <c r="BGN4" s="89"/>
      <c r="BGO4" s="90"/>
      <c r="BGP4" s="23"/>
      <c r="BGQ4" s="23"/>
      <c r="BGX4" s="89"/>
      <c r="BGY4" s="90"/>
      <c r="BGZ4" s="23"/>
      <c r="BHA4" s="23"/>
      <c r="BHH4" s="89"/>
      <c r="BHI4" s="90"/>
      <c r="BHJ4" s="23"/>
      <c r="BHK4" s="23"/>
      <c r="BHR4" s="89"/>
      <c r="BHS4" s="90"/>
      <c r="BHT4" s="23"/>
      <c r="BHU4" s="23"/>
      <c r="BIB4" s="89"/>
      <c r="BIC4" s="90"/>
      <c r="BID4" s="23"/>
      <c r="BIE4" s="23"/>
      <c r="BIL4" s="89"/>
      <c r="BIM4" s="90"/>
      <c r="BIN4" s="23"/>
      <c r="BIO4" s="23"/>
      <c r="BIV4" s="89"/>
      <c r="BIW4" s="90"/>
      <c r="BIX4" s="23"/>
      <c r="BIY4" s="23"/>
      <c r="BJF4" s="89"/>
      <c r="BJG4" s="90"/>
      <c r="BJH4" s="23"/>
      <c r="BJI4" s="23"/>
      <c r="BJP4" s="89"/>
      <c r="BJQ4" s="90"/>
      <c r="BJR4" s="23"/>
      <c r="BJS4" s="23"/>
      <c r="BJZ4" s="89"/>
      <c r="BKA4" s="90"/>
      <c r="BKB4" s="23"/>
      <c r="BKC4" s="23"/>
      <c r="BKJ4" s="89"/>
      <c r="BKK4" s="90"/>
      <c r="BKL4" s="23"/>
      <c r="BKM4" s="23"/>
      <c r="BKT4" s="89"/>
      <c r="BKU4" s="90"/>
      <c r="BKV4" s="23"/>
      <c r="BKW4" s="23"/>
      <c r="BLD4" s="89"/>
      <c r="BLE4" s="90"/>
      <c r="BLF4" s="23"/>
      <c r="BLG4" s="23"/>
      <c r="BLN4" s="89"/>
      <c r="BLO4" s="90"/>
      <c r="BLP4" s="23"/>
      <c r="BLQ4" s="23"/>
      <c r="BLX4" s="89"/>
      <c r="BLY4" s="90"/>
      <c r="BLZ4" s="23"/>
      <c r="BMA4" s="23"/>
      <c r="BMH4" s="89"/>
      <c r="BMI4" s="90"/>
      <c r="BMJ4" s="23"/>
      <c r="BMK4" s="23"/>
      <c r="BMR4" s="89"/>
      <c r="BMS4" s="90"/>
      <c r="BMT4" s="23"/>
      <c r="BMU4" s="23"/>
      <c r="BNB4" s="89"/>
      <c r="BNC4" s="90"/>
      <c r="BND4" s="23"/>
      <c r="BNE4" s="23"/>
      <c r="BNL4" s="89"/>
      <c r="BNM4" s="90"/>
      <c r="BNN4" s="23"/>
      <c r="BNO4" s="23"/>
      <c r="BNV4" s="89"/>
      <c r="BNW4" s="90"/>
      <c r="BNX4" s="23"/>
      <c r="BNY4" s="23"/>
      <c r="BOF4" s="89"/>
      <c r="BOG4" s="90"/>
      <c r="BOH4" s="23"/>
      <c r="BOI4" s="23"/>
      <c r="BOP4" s="89"/>
      <c r="BOQ4" s="90"/>
      <c r="BOR4" s="23"/>
      <c r="BOS4" s="23"/>
      <c r="BOZ4" s="89"/>
      <c r="BPA4" s="90"/>
      <c r="BPB4" s="23"/>
      <c r="BPC4" s="23"/>
      <c r="BPJ4" s="89"/>
      <c r="BPK4" s="90"/>
      <c r="BPL4" s="23"/>
      <c r="BPM4" s="23"/>
      <c r="BPT4" s="89"/>
      <c r="BPU4" s="90"/>
      <c r="BPV4" s="23"/>
      <c r="BPW4" s="23"/>
      <c r="BQD4" s="89"/>
      <c r="BQE4" s="90"/>
      <c r="BQF4" s="23"/>
      <c r="BQG4" s="23"/>
      <c r="BQN4" s="89"/>
      <c r="BQO4" s="90"/>
      <c r="BQP4" s="23"/>
      <c r="BQQ4" s="23"/>
      <c r="BQX4" s="89"/>
      <c r="BQY4" s="90"/>
      <c r="BQZ4" s="23"/>
      <c r="BRA4" s="23"/>
      <c r="BRH4" s="89"/>
      <c r="BRI4" s="90"/>
      <c r="BRJ4" s="23"/>
      <c r="BRK4" s="23"/>
      <c r="BRR4" s="89"/>
      <c r="BRS4" s="90"/>
      <c r="BRT4" s="23"/>
      <c r="BRU4" s="23"/>
      <c r="BSB4" s="89"/>
      <c r="BSC4" s="90"/>
      <c r="BSD4" s="23"/>
      <c r="BSE4" s="23"/>
      <c r="BSL4" s="89"/>
      <c r="BSM4" s="90"/>
      <c r="BSN4" s="23"/>
      <c r="BSO4" s="23"/>
      <c r="BSV4" s="89"/>
      <c r="BSW4" s="90"/>
      <c r="BSX4" s="23"/>
      <c r="BSY4" s="23"/>
      <c r="BTF4" s="89"/>
      <c r="BTG4" s="90"/>
      <c r="BTH4" s="23"/>
      <c r="BTI4" s="23"/>
      <c r="BTP4" s="89"/>
      <c r="BTQ4" s="90"/>
      <c r="BTR4" s="23"/>
      <c r="BTS4" s="23"/>
      <c r="BTZ4" s="89"/>
      <c r="BUA4" s="90"/>
      <c r="BUB4" s="23"/>
      <c r="BUC4" s="23"/>
      <c r="BUJ4" s="89"/>
      <c r="BUK4" s="90"/>
      <c r="BUL4" s="23"/>
      <c r="BUM4" s="23"/>
      <c r="BUT4" s="89"/>
      <c r="BUU4" s="90"/>
      <c r="BUV4" s="23"/>
      <c r="BUW4" s="23"/>
      <c r="BVD4" s="89"/>
      <c r="BVE4" s="90"/>
      <c r="BVF4" s="23"/>
      <c r="BVG4" s="23"/>
      <c r="BVN4" s="89"/>
      <c r="BVO4" s="90"/>
      <c r="BVP4" s="23"/>
      <c r="BVQ4" s="23"/>
      <c r="BVX4" s="89"/>
      <c r="BVY4" s="90"/>
      <c r="BVZ4" s="23"/>
      <c r="BWA4" s="23"/>
      <c r="BWH4" s="89"/>
      <c r="BWI4" s="90"/>
      <c r="BWJ4" s="23"/>
      <c r="BWK4" s="23"/>
      <c r="BWR4" s="89"/>
      <c r="BWS4" s="90"/>
      <c r="BWT4" s="23"/>
      <c r="BWU4" s="23"/>
      <c r="BXB4" s="89"/>
      <c r="BXC4" s="90"/>
      <c r="BXD4" s="23"/>
      <c r="BXE4" s="23"/>
      <c r="BXL4" s="89"/>
      <c r="BXM4" s="90"/>
      <c r="BXN4" s="23"/>
      <c r="BXO4" s="23"/>
      <c r="BXV4" s="89"/>
      <c r="BXW4" s="90"/>
      <c r="BXX4" s="23"/>
      <c r="BXY4" s="23"/>
      <c r="BYF4" s="89"/>
      <c r="BYG4" s="90"/>
      <c r="BYH4" s="23"/>
      <c r="BYI4" s="23"/>
      <c r="BYP4" s="89"/>
      <c r="BYQ4" s="90"/>
      <c r="BYR4" s="23"/>
      <c r="BYS4" s="23"/>
      <c r="BYZ4" s="89"/>
      <c r="BZA4" s="90"/>
      <c r="BZB4" s="23"/>
      <c r="BZC4" s="23"/>
      <c r="BZJ4" s="89"/>
      <c r="BZK4" s="90"/>
      <c r="BZL4" s="23"/>
      <c r="BZM4" s="23"/>
      <c r="BZT4" s="89"/>
      <c r="BZU4" s="90"/>
      <c r="BZV4" s="23"/>
      <c r="BZW4" s="23"/>
      <c r="CAD4" s="89"/>
      <c r="CAE4" s="90"/>
      <c r="CAF4" s="23"/>
      <c r="CAG4" s="23"/>
      <c r="CAN4" s="89"/>
      <c r="CAO4" s="90"/>
      <c r="CAP4" s="23"/>
      <c r="CAQ4" s="23"/>
      <c r="CAX4" s="89"/>
      <c r="CAY4" s="90"/>
      <c r="CAZ4" s="23"/>
      <c r="CBA4" s="23"/>
      <c r="CBH4" s="89"/>
      <c r="CBI4" s="90"/>
      <c r="CBJ4" s="23"/>
      <c r="CBK4" s="23"/>
      <c r="CBR4" s="89"/>
      <c r="CBS4" s="90"/>
      <c r="CBT4" s="23"/>
      <c r="CBU4" s="23"/>
      <c r="CCB4" s="89"/>
      <c r="CCC4" s="90"/>
      <c r="CCD4" s="23"/>
      <c r="CCE4" s="23"/>
      <c r="CCL4" s="89"/>
      <c r="CCM4" s="90"/>
      <c r="CCN4" s="23"/>
      <c r="CCO4" s="23"/>
      <c r="CCV4" s="89"/>
      <c r="CCW4" s="90"/>
      <c r="CCX4" s="23"/>
      <c r="CCY4" s="23"/>
      <c r="CDF4" s="89"/>
      <c r="CDG4" s="90"/>
      <c r="CDH4" s="23"/>
      <c r="CDI4" s="23"/>
      <c r="CDP4" s="89"/>
      <c r="CDQ4" s="90"/>
      <c r="CDR4" s="23"/>
      <c r="CDS4" s="23"/>
      <c r="CDZ4" s="89"/>
      <c r="CEA4" s="90"/>
      <c r="CEB4" s="23"/>
      <c r="CEC4" s="23"/>
      <c r="CEJ4" s="89"/>
      <c r="CEK4" s="90"/>
      <c r="CEL4" s="23"/>
      <c r="CEM4" s="23"/>
      <c r="CET4" s="89"/>
      <c r="CEU4" s="90"/>
      <c r="CEV4" s="23"/>
      <c r="CEW4" s="23"/>
      <c r="CFD4" s="89"/>
      <c r="CFE4" s="90"/>
      <c r="CFF4" s="23"/>
      <c r="CFG4" s="23"/>
      <c r="CFN4" s="89"/>
      <c r="CFO4" s="90"/>
      <c r="CFP4" s="23"/>
      <c r="CFQ4" s="23"/>
      <c r="CFX4" s="89"/>
      <c r="CFY4" s="90"/>
      <c r="CFZ4" s="23"/>
      <c r="CGA4" s="23"/>
      <c r="CGH4" s="89"/>
      <c r="CGI4" s="90"/>
      <c r="CGJ4" s="23"/>
      <c r="CGK4" s="23"/>
      <c r="CGR4" s="89"/>
      <c r="CGS4" s="90"/>
      <c r="CGT4" s="23"/>
      <c r="CGU4" s="23"/>
      <c r="CHB4" s="89"/>
      <c r="CHC4" s="90"/>
      <c r="CHD4" s="23"/>
      <c r="CHE4" s="23"/>
      <c r="CHL4" s="89"/>
      <c r="CHM4" s="90"/>
      <c r="CHN4" s="23"/>
      <c r="CHO4" s="23"/>
      <c r="CHV4" s="89"/>
      <c r="CHW4" s="90"/>
      <c r="CHX4" s="23"/>
      <c r="CHY4" s="23"/>
      <c r="CIF4" s="89"/>
      <c r="CIG4" s="90"/>
      <c r="CIH4" s="23"/>
      <c r="CII4" s="23"/>
      <c r="CIP4" s="89"/>
      <c r="CIQ4" s="90"/>
      <c r="CIR4" s="23"/>
      <c r="CIS4" s="23"/>
      <c r="CIZ4" s="89"/>
      <c r="CJA4" s="90"/>
      <c r="CJB4" s="23"/>
      <c r="CJC4" s="23"/>
      <c r="CJJ4" s="89"/>
      <c r="CJK4" s="90"/>
      <c r="CJL4" s="23"/>
      <c r="CJM4" s="23"/>
      <c r="CJT4" s="89"/>
      <c r="CJU4" s="90"/>
      <c r="CJV4" s="23"/>
      <c r="CJW4" s="23"/>
      <c r="CKD4" s="89"/>
      <c r="CKE4" s="90"/>
      <c r="CKF4" s="23"/>
      <c r="CKG4" s="23"/>
      <c r="CKN4" s="89"/>
      <c r="CKO4" s="90"/>
      <c r="CKP4" s="23"/>
      <c r="CKQ4" s="23"/>
      <c r="CKX4" s="89"/>
      <c r="CKY4" s="90"/>
      <c r="CKZ4" s="23"/>
      <c r="CLA4" s="23"/>
      <c r="CLH4" s="89"/>
      <c r="CLI4" s="90"/>
      <c r="CLJ4" s="23"/>
      <c r="CLK4" s="23"/>
      <c r="CLR4" s="89"/>
      <c r="CLS4" s="90"/>
      <c r="CLT4" s="23"/>
      <c r="CLU4" s="23"/>
      <c r="CMB4" s="89"/>
      <c r="CMC4" s="90"/>
      <c r="CMD4" s="23"/>
      <c r="CME4" s="23"/>
      <c r="CML4" s="89"/>
      <c r="CMM4" s="90"/>
      <c r="CMN4" s="23"/>
      <c r="CMO4" s="23"/>
      <c r="CMV4" s="89"/>
      <c r="CMW4" s="90"/>
      <c r="CMX4" s="23"/>
      <c r="CMY4" s="23"/>
      <c r="CNF4" s="89"/>
      <c r="CNG4" s="90"/>
      <c r="CNH4" s="23"/>
      <c r="CNI4" s="23"/>
      <c r="CNP4" s="89"/>
      <c r="CNQ4" s="90"/>
      <c r="CNR4" s="23"/>
      <c r="CNS4" s="23"/>
      <c r="CNZ4" s="89"/>
      <c r="COA4" s="90"/>
      <c r="COB4" s="23"/>
      <c r="COC4" s="23"/>
      <c r="COJ4" s="89"/>
      <c r="COK4" s="90"/>
      <c r="COL4" s="23"/>
      <c r="COM4" s="23"/>
      <c r="COT4" s="89"/>
      <c r="COU4" s="90"/>
      <c r="COV4" s="23"/>
      <c r="COW4" s="23"/>
      <c r="CPD4" s="89"/>
      <c r="CPE4" s="90"/>
      <c r="CPF4" s="23"/>
      <c r="CPG4" s="23"/>
      <c r="CPN4" s="89"/>
      <c r="CPO4" s="90"/>
      <c r="CPP4" s="23"/>
      <c r="CPQ4" s="23"/>
      <c r="CPX4" s="89"/>
      <c r="CPY4" s="90"/>
      <c r="CPZ4" s="23"/>
      <c r="CQA4" s="23"/>
      <c r="CQH4" s="89"/>
      <c r="CQI4" s="90"/>
      <c r="CQJ4" s="23"/>
      <c r="CQK4" s="23"/>
      <c r="CQR4" s="89"/>
      <c r="CQS4" s="90"/>
      <c r="CQT4" s="23"/>
      <c r="CQU4" s="23"/>
      <c r="CRB4" s="89"/>
      <c r="CRC4" s="90"/>
      <c r="CRD4" s="23"/>
      <c r="CRE4" s="23"/>
      <c r="CRL4" s="89"/>
      <c r="CRM4" s="90"/>
      <c r="CRN4" s="23"/>
      <c r="CRO4" s="23"/>
      <c r="CRV4" s="89"/>
      <c r="CRW4" s="90"/>
      <c r="CRX4" s="23"/>
      <c r="CRY4" s="23"/>
      <c r="CSF4" s="89"/>
      <c r="CSG4" s="90"/>
      <c r="CSH4" s="23"/>
      <c r="CSI4" s="23"/>
      <c r="CSP4" s="89"/>
      <c r="CSQ4" s="90"/>
      <c r="CSR4" s="23"/>
      <c r="CSS4" s="23"/>
      <c r="CSZ4" s="89"/>
      <c r="CTA4" s="90"/>
      <c r="CTB4" s="23"/>
      <c r="CTC4" s="23"/>
      <c r="CTJ4" s="89"/>
      <c r="CTK4" s="90"/>
      <c r="CTL4" s="23"/>
      <c r="CTM4" s="23"/>
      <c r="CTT4" s="89"/>
      <c r="CTU4" s="90"/>
      <c r="CTV4" s="23"/>
      <c r="CTW4" s="23"/>
      <c r="CUD4" s="89"/>
      <c r="CUE4" s="90"/>
      <c r="CUF4" s="23"/>
      <c r="CUG4" s="23"/>
      <c r="CUN4" s="89"/>
      <c r="CUO4" s="90"/>
      <c r="CUP4" s="23"/>
      <c r="CUQ4" s="23"/>
      <c r="CUX4" s="89"/>
      <c r="CUY4" s="90"/>
      <c r="CUZ4" s="23"/>
      <c r="CVA4" s="23"/>
      <c r="CVH4" s="89"/>
      <c r="CVI4" s="90"/>
      <c r="CVJ4" s="23"/>
      <c r="CVK4" s="23"/>
      <c r="CVR4" s="89"/>
      <c r="CVS4" s="90"/>
      <c r="CVT4" s="23"/>
      <c r="CVU4" s="23"/>
      <c r="CWB4" s="89"/>
      <c r="CWC4" s="90"/>
      <c r="CWD4" s="23"/>
      <c r="CWE4" s="23"/>
      <c r="CWL4" s="89"/>
      <c r="CWM4" s="90"/>
      <c r="CWN4" s="23"/>
      <c r="CWO4" s="23"/>
      <c r="CWV4" s="89"/>
      <c r="CWW4" s="90"/>
      <c r="CWX4" s="23"/>
      <c r="CWY4" s="23"/>
      <c r="CXF4" s="89"/>
      <c r="CXG4" s="90"/>
      <c r="CXH4" s="23"/>
      <c r="CXI4" s="23"/>
      <c r="CXP4" s="89"/>
      <c r="CXQ4" s="90"/>
      <c r="CXR4" s="23"/>
      <c r="CXS4" s="23"/>
      <c r="CXZ4" s="89"/>
      <c r="CYA4" s="90"/>
      <c r="CYB4" s="23"/>
      <c r="CYC4" s="23"/>
      <c r="CYJ4" s="89"/>
      <c r="CYK4" s="90"/>
      <c r="CYL4" s="23"/>
      <c r="CYM4" s="23"/>
      <c r="CYT4" s="89"/>
      <c r="CYU4" s="90"/>
      <c r="CYV4" s="23"/>
      <c r="CYW4" s="23"/>
      <c r="CZD4" s="89"/>
      <c r="CZE4" s="90"/>
      <c r="CZF4" s="23"/>
      <c r="CZG4" s="23"/>
      <c r="CZN4" s="89"/>
      <c r="CZO4" s="90"/>
      <c r="CZP4" s="23"/>
      <c r="CZQ4" s="23"/>
      <c r="CZX4" s="89"/>
      <c r="CZY4" s="90"/>
      <c r="CZZ4" s="23"/>
      <c r="DAA4" s="23"/>
      <c r="DAH4" s="89"/>
      <c r="DAI4" s="90"/>
      <c r="DAJ4" s="23"/>
      <c r="DAK4" s="23"/>
      <c r="DAR4" s="89"/>
      <c r="DAS4" s="90"/>
      <c r="DAT4" s="23"/>
      <c r="DAU4" s="23"/>
      <c r="DBB4" s="89"/>
      <c r="DBC4" s="90"/>
      <c r="DBD4" s="23"/>
      <c r="DBE4" s="23"/>
      <c r="DBL4" s="89"/>
      <c r="DBM4" s="90"/>
      <c r="DBN4" s="23"/>
      <c r="DBO4" s="23"/>
      <c r="DBV4" s="89"/>
      <c r="DBW4" s="90"/>
      <c r="DBX4" s="23"/>
      <c r="DBY4" s="23"/>
      <c r="DCF4" s="89"/>
      <c r="DCG4" s="90"/>
      <c r="DCH4" s="23"/>
      <c r="DCI4" s="23"/>
      <c r="DCP4" s="89"/>
      <c r="DCQ4" s="90"/>
      <c r="DCR4" s="23"/>
      <c r="DCS4" s="23"/>
      <c r="DCZ4" s="89"/>
      <c r="DDA4" s="90"/>
      <c r="DDB4" s="23"/>
      <c r="DDC4" s="23"/>
      <c r="DDJ4" s="89"/>
      <c r="DDK4" s="90"/>
      <c r="DDL4" s="23"/>
      <c r="DDM4" s="23"/>
      <c r="DDT4" s="89"/>
      <c r="DDU4" s="90"/>
      <c r="DDV4" s="23"/>
      <c r="DDW4" s="23"/>
      <c r="DED4" s="89"/>
      <c r="DEE4" s="90"/>
      <c r="DEF4" s="23"/>
      <c r="DEG4" s="23"/>
      <c r="DEN4" s="89"/>
      <c r="DEO4" s="90"/>
      <c r="DEP4" s="23"/>
      <c r="DEQ4" s="23"/>
      <c r="DEX4" s="89"/>
      <c r="DEY4" s="90"/>
      <c r="DEZ4" s="23"/>
      <c r="DFA4" s="23"/>
      <c r="DFH4" s="89"/>
      <c r="DFI4" s="90"/>
      <c r="DFJ4" s="23"/>
      <c r="DFK4" s="23"/>
      <c r="DFR4" s="89"/>
      <c r="DFS4" s="90"/>
      <c r="DFT4" s="23"/>
      <c r="DFU4" s="23"/>
      <c r="DGB4" s="89"/>
      <c r="DGC4" s="90"/>
      <c r="DGD4" s="23"/>
      <c r="DGE4" s="23"/>
      <c r="DGL4" s="89"/>
      <c r="DGM4" s="90"/>
      <c r="DGN4" s="23"/>
      <c r="DGO4" s="23"/>
      <c r="DGV4" s="89"/>
      <c r="DGW4" s="90"/>
      <c r="DGX4" s="23"/>
      <c r="DGY4" s="23"/>
      <c r="DHF4" s="89"/>
      <c r="DHG4" s="90"/>
      <c r="DHH4" s="23"/>
      <c r="DHI4" s="23"/>
      <c r="DHP4" s="89"/>
      <c r="DHQ4" s="90"/>
      <c r="DHR4" s="23"/>
      <c r="DHS4" s="23"/>
      <c r="DHZ4" s="89"/>
      <c r="DIA4" s="90"/>
      <c r="DIB4" s="23"/>
      <c r="DIC4" s="23"/>
      <c r="DIJ4" s="89"/>
      <c r="DIK4" s="90"/>
      <c r="DIL4" s="23"/>
      <c r="DIM4" s="23"/>
      <c r="DIT4" s="89"/>
      <c r="DIU4" s="90"/>
      <c r="DIV4" s="23"/>
      <c r="DIW4" s="23"/>
      <c r="DJD4" s="89"/>
      <c r="DJE4" s="90"/>
      <c r="DJF4" s="23"/>
      <c r="DJG4" s="23"/>
      <c r="DJN4" s="89"/>
      <c r="DJO4" s="90"/>
      <c r="DJP4" s="23"/>
      <c r="DJQ4" s="23"/>
      <c r="DJX4" s="89"/>
      <c r="DJY4" s="90"/>
      <c r="DJZ4" s="23"/>
      <c r="DKA4" s="23"/>
      <c r="DKH4" s="89"/>
      <c r="DKI4" s="90"/>
      <c r="DKJ4" s="23"/>
      <c r="DKK4" s="23"/>
      <c r="DKR4" s="89"/>
      <c r="DKS4" s="90"/>
      <c r="DKT4" s="23"/>
      <c r="DKU4" s="23"/>
      <c r="DLB4" s="89"/>
      <c r="DLC4" s="90"/>
      <c r="DLD4" s="23"/>
      <c r="DLE4" s="23"/>
      <c r="DLL4" s="89"/>
      <c r="DLM4" s="90"/>
      <c r="DLN4" s="23"/>
      <c r="DLO4" s="23"/>
      <c r="DLV4" s="89"/>
      <c r="DLW4" s="90"/>
      <c r="DLX4" s="23"/>
      <c r="DLY4" s="23"/>
      <c r="DMF4" s="89"/>
      <c r="DMG4" s="90"/>
      <c r="DMH4" s="23"/>
      <c r="DMI4" s="23"/>
      <c r="DMP4" s="89"/>
      <c r="DMQ4" s="90"/>
      <c r="DMR4" s="23"/>
      <c r="DMS4" s="23"/>
      <c r="DMZ4" s="89"/>
      <c r="DNA4" s="90"/>
      <c r="DNB4" s="23"/>
      <c r="DNC4" s="23"/>
      <c r="DNJ4" s="89"/>
      <c r="DNK4" s="90"/>
      <c r="DNL4" s="23"/>
      <c r="DNM4" s="23"/>
      <c r="DNT4" s="89"/>
      <c r="DNU4" s="90"/>
      <c r="DNV4" s="23"/>
      <c r="DNW4" s="23"/>
      <c r="DOD4" s="89"/>
      <c r="DOE4" s="90"/>
      <c r="DOF4" s="23"/>
      <c r="DOG4" s="23"/>
      <c r="DON4" s="89"/>
      <c r="DOO4" s="90"/>
      <c r="DOP4" s="23"/>
      <c r="DOQ4" s="23"/>
      <c r="DOX4" s="89"/>
      <c r="DOY4" s="90"/>
      <c r="DOZ4" s="23"/>
      <c r="DPA4" s="23"/>
      <c r="DPH4" s="89"/>
      <c r="DPI4" s="90"/>
      <c r="DPJ4" s="23"/>
      <c r="DPK4" s="23"/>
      <c r="DPR4" s="89"/>
      <c r="DPS4" s="90"/>
      <c r="DPT4" s="23"/>
      <c r="DPU4" s="23"/>
      <c r="DQB4" s="89"/>
      <c r="DQC4" s="90"/>
      <c r="DQD4" s="23"/>
      <c r="DQE4" s="23"/>
      <c r="DQL4" s="89"/>
      <c r="DQM4" s="90"/>
      <c r="DQN4" s="23"/>
      <c r="DQO4" s="23"/>
      <c r="DQV4" s="89"/>
      <c r="DQW4" s="90"/>
      <c r="DQX4" s="23"/>
      <c r="DQY4" s="23"/>
      <c r="DRF4" s="89"/>
      <c r="DRG4" s="90"/>
      <c r="DRH4" s="23"/>
      <c r="DRI4" s="23"/>
      <c r="DRP4" s="89"/>
      <c r="DRQ4" s="90"/>
      <c r="DRR4" s="23"/>
      <c r="DRS4" s="23"/>
      <c r="DRZ4" s="89"/>
      <c r="DSA4" s="90"/>
      <c r="DSB4" s="23"/>
      <c r="DSC4" s="23"/>
      <c r="DSJ4" s="89"/>
      <c r="DSK4" s="90"/>
      <c r="DSL4" s="23"/>
      <c r="DSM4" s="23"/>
      <c r="DST4" s="89"/>
      <c r="DSU4" s="90"/>
      <c r="DSV4" s="23"/>
      <c r="DSW4" s="23"/>
      <c r="DTD4" s="89"/>
      <c r="DTE4" s="90"/>
      <c r="DTF4" s="23"/>
      <c r="DTG4" s="23"/>
      <c r="DTN4" s="89"/>
      <c r="DTO4" s="90"/>
      <c r="DTP4" s="23"/>
      <c r="DTQ4" s="23"/>
      <c r="DTX4" s="89"/>
      <c r="DTY4" s="90"/>
      <c r="DTZ4" s="23"/>
      <c r="DUA4" s="23"/>
      <c r="DUH4" s="89"/>
      <c r="DUI4" s="90"/>
      <c r="DUJ4" s="23"/>
      <c r="DUK4" s="23"/>
      <c r="DUR4" s="89"/>
      <c r="DUS4" s="90"/>
      <c r="DUT4" s="23"/>
      <c r="DUU4" s="23"/>
      <c r="DVB4" s="89"/>
      <c r="DVC4" s="90"/>
      <c r="DVD4" s="23"/>
      <c r="DVE4" s="23"/>
      <c r="DVL4" s="89"/>
      <c r="DVM4" s="90"/>
      <c r="DVN4" s="23"/>
      <c r="DVO4" s="23"/>
      <c r="DVV4" s="89"/>
      <c r="DVW4" s="90"/>
      <c r="DVX4" s="23"/>
      <c r="DVY4" s="23"/>
      <c r="DWF4" s="89"/>
      <c r="DWG4" s="90"/>
      <c r="DWH4" s="23"/>
      <c r="DWI4" s="23"/>
      <c r="DWP4" s="89"/>
      <c r="DWQ4" s="90"/>
      <c r="DWR4" s="23"/>
      <c r="DWS4" s="23"/>
      <c r="DWZ4" s="89"/>
      <c r="DXA4" s="90"/>
      <c r="DXB4" s="23"/>
      <c r="DXC4" s="23"/>
      <c r="DXJ4" s="89"/>
      <c r="DXK4" s="90"/>
      <c r="DXL4" s="23"/>
      <c r="DXM4" s="23"/>
      <c r="DXT4" s="89"/>
      <c r="DXU4" s="90"/>
      <c r="DXV4" s="23"/>
      <c r="DXW4" s="23"/>
      <c r="DYD4" s="89"/>
      <c r="DYE4" s="90"/>
      <c r="DYF4" s="23"/>
      <c r="DYG4" s="23"/>
      <c r="DYN4" s="89"/>
      <c r="DYO4" s="90"/>
      <c r="DYP4" s="23"/>
      <c r="DYQ4" s="23"/>
      <c r="DYX4" s="89"/>
      <c r="DYY4" s="90"/>
      <c r="DYZ4" s="23"/>
      <c r="DZA4" s="23"/>
      <c r="DZH4" s="89"/>
      <c r="DZI4" s="90"/>
      <c r="DZJ4" s="23"/>
      <c r="DZK4" s="23"/>
      <c r="DZR4" s="89"/>
      <c r="DZS4" s="90"/>
      <c r="DZT4" s="23"/>
      <c r="DZU4" s="23"/>
      <c r="EAB4" s="89"/>
      <c r="EAC4" s="90"/>
      <c r="EAD4" s="23"/>
      <c r="EAE4" s="23"/>
      <c r="EAL4" s="89"/>
      <c r="EAM4" s="90"/>
      <c r="EAN4" s="23"/>
      <c r="EAO4" s="23"/>
      <c r="EAV4" s="89"/>
      <c r="EAW4" s="90"/>
      <c r="EAX4" s="23"/>
      <c r="EAY4" s="23"/>
      <c r="EBF4" s="89"/>
      <c r="EBG4" s="90"/>
      <c r="EBH4" s="23"/>
      <c r="EBI4" s="23"/>
      <c r="EBP4" s="89"/>
      <c r="EBQ4" s="90"/>
      <c r="EBR4" s="23"/>
      <c r="EBS4" s="23"/>
      <c r="EBZ4" s="89"/>
      <c r="ECA4" s="90"/>
      <c r="ECB4" s="23"/>
      <c r="ECC4" s="23"/>
      <c r="ECJ4" s="89"/>
      <c r="ECK4" s="90"/>
      <c r="ECL4" s="23"/>
      <c r="ECM4" s="23"/>
      <c r="ECT4" s="89"/>
      <c r="ECU4" s="90"/>
      <c r="ECV4" s="23"/>
      <c r="ECW4" s="23"/>
      <c r="EDD4" s="89"/>
      <c r="EDE4" s="90"/>
      <c r="EDF4" s="23"/>
      <c r="EDG4" s="23"/>
      <c r="EDN4" s="89"/>
      <c r="EDO4" s="90"/>
      <c r="EDP4" s="23"/>
      <c r="EDQ4" s="23"/>
      <c r="EDX4" s="89"/>
      <c r="EDY4" s="90"/>
      <c r="EDZ4" s="23"/>
      <c r="EEA4" s="23"/>
      <c r="EEH4" s="89"/>
      <c r="EEI4" s="90"/>
      <c r="EEJ4" s="23"/>
      <c r="EEK4" s="23"/>
      <c r="EER4" s="89"/>
      <c r="EES4" s="90"/>
      <c r="EET4" s="23"/>
      <c r="EEU4" s="23"/>
      <c r="EFB4" s="89"/>
      <c r="EFC4" s="90"/>
      <c r="EFD4" s="23"/>
      <c r="EFE4" s="23"/>
      <c r="EFL4" s="89"/>
      <c r="EFM4" s="90"/>
      <c r="EFN4" s="23"/>
      <c r="EFO4" s="23"/>
      <c r="EFV4" s="89"/>
      <c r="EFW4" s="90"/>
      <c r="EFX4" s="23"/>
      <c r="EFY4" s="23"/>
      <c r="EGF4" s="89"/>
      <c r="EGG4" s="90"/>
      <c r="EGH4" s="23"/>
      <c r="EGI4" s="23"/>
      <c r="EGP4" s="89"/>
      <c r="EGQ4" s="90"/>
      <c r="EGR4" s="23"/>
      <c r="EGS4" s="23"/>
      <c r="EGZ4" s="89"/>
      <c r="EHA4" s="90"/>
      <c r="EHB4" s="23"/>
      <c r="EHC4" s="23"/>
      <c r="EHJ4" s="89"/>
      <c r="EHK4" s="90"/>
      <c r="EHL4" s="23"/>
      <c r="EHM4" s="23"/>
      <c r="EHT4" s="89"/>
      <c r="EHU4" s="90"/>
      <c r="EHV4" s="23"/>
      <c r="EHW4" s="23"/>
      <c r="EID4" s="89"/>
      <c r="EIE4" s="90"/>
      <c r="EIF4" s="23"/>
      <c r="EIG4" s="23"/>
      <c r="EIN4" s="89"/>
      <c r="EIO4" s="90"/>
      <c r="EIP4" s="23"/>
      <c r="EIQ4" s="23"/>
      <c r="EIX4" s="89"/>
      <c r="EIY4" s="90"/>
      <c r="EIZ4" s="23"/>
      <c r="EJA4" s="23"/>
      <c r="EJH4" s="89"/>
      <c r="EJI4" s="90"/>
      <c r="EJJ4" s="23"/>
      <c r="EJK4" s="23"/>
      <c r="EJR4" s="89"/>
      <c r="EJS4" s="90"/>
      <c r="EJT4" s="23"/>
      <c r="EJU4" s="23"/>
      <c r="EKB4" s="89"/>
      <c r="EKC4" s="90"/>
      <c r="EKD4" s="23"/>
      <c r="EKE4" s="23"/>
      <c r="EKL4" s="89"/>
      <c r="EKM4" s="90"/>
      <c r="EKN4" s="23"/>
      <c r="EKO4" s="23"/>
      <c r="EKV4" s="89"/>
      <c r="EKW4" s="90"/>
      <c r="EKX4" s="23"/>
      <c r="EKY4" s="23"/>
      <c r="ELF4" s="89"/>
      <c r="ELG4" s="90"/>
      <c r="ELH4" s="23"/>
      <c r="ELI4" s="23"/>
      <c r="ELP4" s="89"/>
      <c r="ELQ4" s="90"/>
      <c r="ELR4" s="23"/>
      <c r="ELS4" s="23"/>
      <c r="ELZ4" s="89"/>
      <c r="EMA4" s="90"/>
      <c r="EMB4" s="23"/>
      <c r="EMC4" s="23"/>
      <c r="EMJ4" s="89"/>
      <c r="EMK4" s="90"/>
      <c r="EML4" s="23"/>
      <c r="EMM4" s="23"/>
      <c r="EMT4" s="89"/>
      <c r="EMU4" s="90"/>
      <c r="EMV4" s="23"/>
      <c r="EMW4" s="23"/>
      <c r="END4" s="89"/>
      <c r="ENE4" s="90"/>
      <c r="ENF4" s="23"/>
      <c r="ENG4" s="23"/>
      <c r="ENN4" s="89"/>
      <c r="ENO4" s="90"/>
      <c r="ENP4" s="23"/>
      <c r="ENQ4" s="23"/>
      <c r="ENX4" s="89"/>
      <c r="ENY4" s="90"/>
      <c r="ENZ4" s="23"/>
      <c r="EOA4" s="23"/>
      <c r="EOH4" s="89"/>
      <c r="EOI4" s="90"/>
      <c r="EOJ4" s="23"/>
      <c r="EOK4" s="23"/>
      <c r="EOR4" s="89"/>
      <c r="EOS4" s="90"/>
      <c r="EOT4" s="23"/>
      <c r="EOU4" s="23"/>
      <c r="EPB4" s="89"/>
      <c r="EPC4" s="90"/>
      <c r="EPD4" s="23"/>
      <c r="EPE4" s="23"/>
      <c r="EPL4" s="89"/>
      <c r="EPM4" s="90"/>
      <c r="EPN4" s="23"/>
      <c r="EPO4" s="23"/>
      <c r="EPV4" s="89"/>
      <c r="EPW4" s="90"/>
      <c r="EPX4" s="23"/>
      <c r="EPY4" s="23"/>
      <c r="EQF4" s="89"/>
      <c r="EQG4" s="90"/>
      <c r="EQH4" s="23"/>
      <c r="EQI4" s="23"/>
      <c r="EQP4" s="89"/>
      <c r="EQQ4" s="90"/>
      <c r="EQR4" s="23"/>
      <c r="EQS4" s="23"/>
      <c r="EQZ4" s="89"/>
      <c r="ERA4" s="90"/>
      <c r="ERB4" s="23"/>
      <c r="ERC4" s="23"/>
      <c r="ERJ4" s="89"/>
      <c r="ERK4" s="90"/>
      <c r="ERL4" s="23"/>
      <c r="ERM4" s="23"/>
      <c r="ERT4" s="89"/>
      <c r="ERU4" s="90"/>
      <c r="ERV4" s="23"/>
      <c r="ERW4" s="23"/>
      <c r="ESD4" s="89"/>
      <c r="ESE4" s="90"/>
      <c r="ESF4" s="23"/>
      <c r="ESG4" s="23"/>
      <c r="ESN4" s="89"/>
      <c r="ESO4" s="90"/>
      <c r="ESP4" s="23"/>
      <c r="ESQ4" s="23"/>
      <c r="ESX4" s="89"/>
      <c r="ESY4" s="90"/>
      <c r="ESZ4" s="23"/>
      <c r="ETA4" s="23"/>
      <c r="ETH4" s="89"/>
      <c r="ETI4" s="90"/>
      <c r="ETJ4" s="23"/>
      <c r="ETK4" s="23"/>
      <c r="ETR4" s="89"/>
      <c r="ETS4" s="90"/>
      <c r="ETT4" s="23"/>
      <c r="ETU4" s="23"/>
      <c r="EUB4" s="89"/>
      <c r="EUC4" s="90"/>
      <c r="EUD4" s="23"/>
      <c r="EUE4" s="23"/>
      <c r="EUL4" s="89"/>
      <c r="EUM4" s="90"/>
      <c r="EUN4" s="23"/>
      <c r="EUO4" s="23"/>
      <c r="EUV4" s="89"/>
      <c r="EUW4" s="90"/>
      <c r="EUX4" s="23"/>
      <c r="EUY4" s="23"/>
      <c r="EVF4" s="89"/>
      <c r="EVG4" s="90"/>
      <c r="EVH4" s="23"/>
      <c r="EVI4" s="23"/>
      <c r="EVP4" s="89"/>
      <c r="EVQ4" s="90"/>
      <c r="EVR4" s="23"/>
      <c r="EVS4" s="23"/>
      <c r="EVZ4" s="89"/>
      <c r="EWA4" s="90"/>
      <c r="EWB4" s="23"/>
      <c r="EWC4" s="23"/>
      <c r="EWJ4" s="89"/>
      <c r="EWK4" s="90"/>
      <c r="EWL4" s="23"/>
      <c r="EWM4" s="23"/>
      <c r="EWT4" s="89"/>
      <c r="EWU4" s="90"/>
      <c r="EWV4" s="23"/>
      <c r="EWW4" s="23"/>
      <c r="EXD4" s="89"/>
      <c r="EXE4" s="90"/>
      <c r="EXF4" s="23"/>
      <c r="EXG4" s="23"/>
      <c r="EXN4" s="89"/>
      <c r="EXO4" s="90"/>
      <c r="EXP4" s="23"/>
      <c r="EXQ4" s="23"/>
      <c r="EXX4" s="89"/>
      <c r="EXY4" s="90"/>
      <c r="EXZ4" s="23"/>
      <c r="EYA4" s="23"/>
      <c r="EYH4" s="89"/>
      <c r="EYI4" s="90"/>
      <c r="EYJ4" s="23"/>
      <c r="EYK4" s="23"/>
      <c r="EYR4" s="89"/>
      <c r="EYS4" s="90"/>
      <c r="EYT4" s="23"/>
      <c r="EYU4" s="23"/>
      <c r="EZB4" s="89"/>
      <c r="EZC4" s="90"/>
      <c r="EZD4" s="23"/>
      <c r="EZE4" s="23"/>
      <c r="EZL4" s="89"/>
      <c r="EZM4" s="90"/>
      <c r="EZN4" s="23"/>
      <c r="EZO4" s="23"/>
      <c r="EZV4" s="89"/>
      <c r="EZW4" s="90"/>
      <c r="EZX4" s="23"/>
      <c r="EZY4" s="23"/>
      <c r="FAF4" s="89"/>
      <c r="FAG4" s="90"/>
      <c r="FAH4" s="23"/>
      <c r="FAI4" s="23"/>
      <c r="FAP4" s="89"/>
      <c r="FAQ4" s="90"/>
      <c r="FAR4" s="23"/>
      <c r="FAS4" s="23"/>
      <c r="FAZ4" s="89"/>
      <c r="FBA4" s="90"/>
      <c r="FBB4" s="23"/>
      <c r="FBC4" s="23"/>
      <c r="FBJ4" s="89"/>
      <c r="FBK4" s="90"/>
      <c r="FBL4" s="23"/>
      <c r="FBM4" s="23"/>
      <c r="FBT4" s="89"/>
      <c r="FBU4" s="90"/>
      <c r="FBV4" s="23"/>
      <c r="FBW4" s="23"/>
      <c r="FCD4" s="89"/>
      <c r="FCE4" s="90"/>
      <c r="FCF4" s="23"/>
      <c r="FCG4" s="23"/>
      <c r="FCN4" s="89"/>
      <c r="FCO4" s="90"/>
      <c r="FCP4" s="23"/>
      <c r="FCQ4" s="23"/>
      <c r="FCX4" s="89"/>
      <c r="FCY4" s="90"/>
      <c r="FCZ4" s="23"/>
      <c r="FDA4" s="23"/>
      <c r="FDH4" s="89"/>
      <c r="FDI4" s="90"/>
      <c r="FDJ4" s="23"/>
      <c r="FDK4" s="23"/>
      <c r="FDR4" s="89"/>
      <c r="FDS4" s="90"/>
      <c r="FDT4" s="23"/>
      <c r="FDU4" s="23"/>
      <c r="FEB4" s="89"/>
      <c r="FEC4" s="90"/>
      <c r="FED4" s="23"/>
      <c r="FEE4" s="23"/>
      <c r="FEL4" s="89"/>
      <c r="FEM4" s="90"/>
      <c r="FEN4" s="23"/>
      <c r="FEO4" s="23"/>
      <c r="FEV4" s="89"/>
      <c r="FEW4" s="90"/>
      <c r="FEX4" s="23"/>
      <c r="FEY4" s="23"/>
      <c r="FFF4" s="89"/>
      <c r="FFG4" s="90"/>
      <c r="FFH4" s="23"/>
      <c r="FFI4" s="23"/>
      <c r="FFP4" s="89"/>
      <c r="FFQ4" s="90"/>
      <c r="FFR4" s="23"/>
      <c r="FFS4" s="23"/>
      <c r="FFZ4" s="89"/>
      <c r="FGA4" s="90"/>
      <c r="FGB4" s="23"/>
      <c r="FGC4" s="23"/>
      <c r="FGJ4" s="89"/>
      <c r="FGK4" s="90"/>
      <c r="FGL4" s="23"/>
      <c r="FGM4" s="23"/>
      <c r="FGT4" s="89"/>
      <c r="FGU4" s="90"/>
      <c r="FGV4" s="23"/>
      <c r="FGW4" s="23"/>
      <c r="FHD4" s="89"/>
      <c r="FHE4" s="90"/>
      <c r="FHF4" s="23"/>
      <c r="FHG4" s="23"/>
      <c r="FHN4" s="89"/>
      <c r="FHO4" s="90"/>
      <c r="FHP4" s="23"/>
      <c r="FHQ4" s="23"/>
      <c r="FHX4" s="89"/>
      <c r="FHY4" s="90"/>
      <c r="FHZ4" s="23"/>
      <c r="FIA4" s="23"/>
      <c r="FIH4" s="89"/>
      <c r="FII4" s="90"/>
      <c r="FIJ4" s="23"/>
      <c r="FIK4" s="23"/>
      <c r="FIR4" s="89"/>
      <c r="FIS4" s="90"/>
      <c r="FIT4" s="23"/>
      <c r="FIU4" s="23"/>
      <c r="FJB4" s="89"/>
      <c r="FJC4" s="90"/>
      <c r="FJD4" s="23"/>
      <c r="FJE4" s="23"/>
      <c r="FJL4" s="89"/>
      <c r="FJM4" s="90"/>
      <c r="FJN4" s="23"/>
      <c r="FJO4" s="23"/>
      <c r="FJV4" s="89"/>
      <c r="FJW4" s="90"/>
      <c r="FJX4" s="23"/>
      <c r="FJY4" s="23"/>
      <c r="FKF4" s="89"/>
      <c r="FKG4" s="90"/>
      <c r="FKH4" s="23"/>
      <c r="FKI4" s="23"/>
      <c r="FKP4" s="89"/>
      <c r="FKQ4" s="90"/>
      <c r="FKR4" s="23"/>
      <c r="FKS4" s="23"/>
      <c r="FKZ4" s="89"/>
      <c r="FLA4" s="90"/>
      <c r="FLB4" s="23"/>
      <c r="FLC4" s="23"/>
      <c r="FLJ4" s="89"/>
      <c r="FLK4" s="90"/>
      <c r="FLL4" s="23"/>
      <c r="FLM4" s="23"/>
      <c r="FLT4" s="89"/>
      <c r="FLU4" s="90"/>
      <c r="FLV4" s="23"/>
      <c r="FLW4" s="23"/>
      <c r="FMD4" s="89"/>
      <c r="FME4" s="90"/>
      <c r="FMF4" s="23"/>
      <c r="FMG4" s="23"/>
      <c r="FMN4" s="89"/>
      <c r="FMO4" s="90"/>
      <c r="FMP4" s="23"/>
      <c r="FMQ4" s="23"/>
      <c r="FMX4" s="89"/>
      <c r="FMY4" s="90"/>
      <c r="FMZ4" s="23"/>
      <c r="FNA4" s="23"/>
      <c r="FNH4" s="89"/>
      <c r="FNI4" s="90"/>
      <c r="FNJ4" s="23"/>
      <c r="FNK4" s="23"/>
      <c r="FNR4" s="89"/>
      <c r="FNS4" s="90"/>
      <c r="FNT4" s="23"/>
      <c r="FNU4" s="23"/>
      <c r="FOB4" s="89"/>
      <c r="FOC4" s="90"/>
      <c r="FOD4" s="23"/>
      <c r="FOE4" s="23"/>
      <c r="FOL4" s="89"/>
      <c r="FOM4" s="90"/>
      <c r="FON4" s="23"/>
      <c r="FOO4" s="23"/>
      <c r="FOV4" s="89"/>
      <c r="FOW4" s="90"/>
      <c r="FOX4" s="23"/>
      <c r="FOY4" s="23"/>
      <c r="FPF4" s="89"/>
      <c r="FPG4" s="90"/>
      <c r="FPH4" s="23"/>
      <c r="FPI4" s="23"/>
      <c r="FPP4" s="89"/>
      <c r="FPQ4" s="90"/>
      <c r="FPR4" s="23"/>
      <c r="FPS4" s="23"/>
      <c r="FPZ4" s="89"/>
      <c r="FQA4" s="90"/>
      <c r="FQB4" s="23"/>
      <c r="FQC4" s="23"/>
      <c r="FQJ4" s="89"/>
      <c r="FQK4" s="90"/>
      <c r="FQL4" s="23"/>
      <c r="FQM4" s="23"/>
      <c r="FQT4" s="89"/>
      <c r="FQU4" s="90"/>
      <c r="FQV4" s="23"/>
      <c r="FQW4" s="23"/>
      <c r="FRD4" s="89"/>
      <c r="FRE4" s="90"/>
      <c r="FRF4" s="23"/>
      <c r="FRG4" s="23"/>
      <c r="FRN4" s="89"/>
      <c r="FRO4" s="90"/>
      <c r="FRP4" s="23"/>
      <c r="FRQ4" s="23"/>
      <c r="FRX4" s="89"/>
      <c r="FRY4" s="90"/>
      <c r="FRZ4" s="23"/>
      <c r="FSA4" s="23"/>
      <c r="FSH4" s="89"/>
      <c r="FSI4" s="90"/>
      <c r="FSJ4" s="23"/>
      <c r="FSK4" s="23"/>
      <c r="FSR4" s="89"/>
      <c r="FSS4" s="90"/>
      <c r="FST4" s="23"/>
      <c r="FSU4" s="23"/>
      <c r="FTB4" s="89"/>
      <c r="FTC4" s="90"/>
      <c r="FTD4" s="23"/>
      <c r="FTE4" s="23"/>
      <c r="FTL4" s="89"/>
      <c r="FTM4" s="90"/>
      <c r="FTN4" s="23"/>
      <c r="FTO4" s="23"/>
      <c r="FTV4" s="89"/>
      <c r="FTW4" s="90"/>
      <c r="FTX4" s="23"/>
      <c r="FTY4" s="23"/>
      <c r="FUF4" s="89"/>
      <c r="FUG4" s="90"/>
      <c r="FUH4" s="23"/>
      <c r="FUI4" s="23"/>
      <c r="FUP4" s="89"/>
      <c r="FUQ4" s="90"/>
      <c r="FUR4" s="23"/>
      <c r="FUS4" s="23"/>
      <c r="FUZ4" s="89"/>
      <c r="FVA4" s="90"/>
      <c r="FVB4" s="23"/>
      <c r="FVC4" s="23"/>
      <c r="FVJ4" s="89"/>
      <c r="FVK4" s="90"/>
      <c r="FVL4" s="23"/>
      <c r="FVM4" s="23"/>
      <c r="FVT4" s="89"/>
      <c r="FVU4" s="90"/>
      <c r="FVV4" s="23"/>
      <c r="FVW4" s="23"/>
      <c r="FWD4" s="89"/>
      <c r="FWE4" s="90"/>
      <c r="FWF4" s="23"/>
      <c r="FWG4" s="23"/>
      <c r="FWN4" s="89"/>
      <c r="FWO4" s="90"/>
      <c r="FWP4" s="23"/>
      <c r="FWQ4" s="23"/>
      <c r="FWX4" s="89"/>
      <c r="FWY4" s="90"/>
      <c r="FWZ4" s="23"/>
      <c r="FXA4" s="23"/>
      <c r="FXH4" s="89"/>
      <c r="FXI4" s="90"/>
      <c r="FXJ4" s="23"/>
      <c r="FXK4" s="23"/>
      <c r="FXR4" s="89"/>
      <c r="FXS4" s="90"/>
      <c r="FXT4" s="23"/>
      <c r="FXU4" s="23"/>
      <c r="FYB4" s="89"/>
      <c r="FYC4" s="90"/>
      <c r="FYD4" s="23"/>
      <c r="FYE4" s="23"/>
      <c r="FYL4" s="89"/>
      <c r="FYM4" s="90"/>
      <c r="FYN4" s="23"/>
      <c r="FYO4" s="23"/>
      <c r="FYV4" s="89"/>
      <c r="FYW4" s="90"/>
      <c r="FYX4" s="23"/>
      <c r="FYY4" s="23"/>
      <c r="FZF4" s="89"/>
      <c r="FZG4" s="90"/>
      <c r="FZH4" s="23"/>
      <c r="FZI4" s="23"/>
      <c r="FZP4" s="89"/>
      <c r="FZQ4" s="90"/>
      <c r="FZR4" s="23"/>
      <c r="FZS4" s="23"/>
      <c r="FZZ4" s="89"/>
      <c r="GAA4" s="90"/>
      <c r="GAB4" s="23"/>
      <c r="GAC4" s="23"/>
      <c r="GAJ4" s="89"/>
      <c r="GAK4" s="90"/>
      <c r="GAL4" s="23"/>
      <c r="GAM4" s="23"/>
      <c r="GAT4" s="89"/>
      <c r="GAU4" s="90"/>
      <c r="GAV4" s="23"/>
      <c r="GAW4" s="23"/>
      <c r="GBD4" s="89"/>
      <c r="GBE4" s="90"/>
      <c r="GBF4" s="23"/>
      <c r="GBG4" s="23"/>
      <c r="GBN4" s="89"/>
      <c r="GBO4" s="90"/>
      <c r="GBP4" s="23"/>
      <c r="GBQ4" s="23"/>
      <c r="GBX4" s="89"/>
      <c r="GBY4" s="90"/>
      <c r="GBZ4" s="23"/>
      <c r="GCA4" s="23"/>
      <c r="GCH4" s="89"/>
      <c r="GCI4" s="90"/>
      <c r="GCJ4" s="23"/>
      <c r="GCK4" s="23"/>
      <c r="GCR4" s="89"/>
      <c r="GCS4" s="90"/>
      <c r="GCT4" s="23"/>
      <c r="GCU4" s="23"/>
      <c r="GDB4" s="89"/>
      <c r="GDC4" s="90"/>
      <c r="GDD4" s="23"/>
      <c r="GDE4" s="23"/>
      <c r="GDL4" s="89"/>
      <c r="GDM4" s="90"/>
      <c r="GDN4" s="23"/>
      <c r="GDO4" s="23"/>
      <c r="GDV4" s="89"/>
      <c r="GDW4" s="90"/>
      <c r="GDX4" s="23"/>
      <c r="GDY4" s="23"/>
      <c r="GEF4" s="89"/>
      <c r="GEG4" s="90"/>
      <c r="GEH4" s="23"/>
      <c r="GEI4" s="23"/>
      <c r="GEP4" s="89"/>
      <c r="GEQ4" s="90"/>
      <c r="GER4" s="23"/>
      <c r="GES4" s="23"/>
      <c r="GEZ4" s="89"/>
      <c r="GFA4" s="90"/>
      <c r="GFB4" s="23"/>
      <c r="GFC4" s="23"/>
      <c r="GFJ4" s="89"/>
      <c r="GFK4" s="90"/>
      <c r="GFL4" s="23"/>
      <c r="GFM4" s="23"/>
      <c r="GFT4" s="89"/>
      <c r="GFU4" s="90"/>
      <c r="GFV4" s="23"/>
      <c r="GFW4" s="23"/>
      <c r="GGD4" s="89"/>
      <c r="GGE4" s="90"/>
      <c r="GGF4" s="23"/>
      <c r="GGG4" s="23"/>
      <c r="GGN4" s="89"/>
      <c r="GGO4" s="90"/>
      <c r="GGP4" s="23"/>
      <c r="GGQ4" s="23"/>
      <c r="GGX4" s="89"/>
      <c r="GGY4" s="90"/>
      <c r="GGZ4" s="23"/>
      <c r="GHA4" s="23"/>
      <c r="GHH4" s="89"/>
      <c r="GHI4" s="90"/>
      <c r="GHJ4" s="23"/>
      <c r="GHK4" s="23"/>
      <c r="GHR4" s="89"/>
      <c r="GHS4" s="90"/>
      <c r="GHT4" s="23"/>
      <c r="GHU4" s="23"/>
      <c r="GIB4" s="89"/>
      <c r="GIC4" s="90"/>
      <c r="GID4" s="23"/>
      <c r="GIE4" s="23"/>
      <c r="GIL4" s="89"/>
      <c r="GIM4" s="90"/>
      <c r="GIN4" s="23"/>
      <c r="GIO4" s="23"/>
      <c r="GIV4" s="89"/>
      <c r="GIW4" s="90"/>
      <c r="GIX4" s="23"/>
      <c r="GIY4" s="23"/>
      <c r="GJF4" s="89"/>
      <c r="GJG4" s="90"/>
      <c r="GJH4" s="23"/>
      <c r="GJI4" s="23"/>
      <c r="GJP4" s="89"/>
      <c r="GJQ4" s="90"/>
      <c r="GJR4" s="23"/>
      <c r="GJS4" s="23"/>
      <c r="GJZ4" s="89"/>
      <c r="GKA4" s="90"/>
      <c r="GKB4" s="23"/>
      <c r="GKC4" s="23"/>
      <c r="GKJ4" s="89"/>
      <c r="GKK4" s="90"/>
      <c r="GKL4" s="23"/>
      <c r="GKM4" s="23"/>
      <c r="GKT4" s="89"/>
      <c r="GKU4" s="90"/>
      <c r="GKV4" s="23"/>
      <c r="GKW4" s="23"/>
      <c r="GLD4" s="89"/>
      <c r="GLE4" s="90"/>
      <c r="GLF4" s="23"/>
      <c r="GLG4" s="23"/>
      <c r="GLN4" s="89"/>
      <c r="GLO4" s="90"/>
      <c r="GLP4" s="23"/>
      <c r="GLQ4" s="23"/>
      <c r="GLX4" s="89"/>
      <c r="GLY4" s="90"/>
      <c r="GLZ4" s="23"/>
      <c r="GMA4" s="23"/>
      <c r="GMH4" s="89"/>
      <c r="GMI4" s="90"/>
      <c r="GMJ4" s="23"/>
      <c r="GMK4" s="23"/>
      <c r="GMR4" s="89"/>
      <c r="GMS4" s="90"/>
      <c r="GMT4" s="23"/>
      <c r="GMU4" s="23"/>
      <c r="GNB4" s="89"/>
      <c r="GNC4" s="90"/>
      <c r="GND4" s="23"/>
      <c r="GNE4" s="23"/>
      <c r="GNL4" s="89"/>
      <c r="GNM4" s="90"/>
      <c r="GNN4" s="23"/>
      <c r="GNO4" s="23"/>
      <c r="GNV4" s="89"/>
      <c r="GNW4" s="90"/>
      <c r="GNX4" s="23"/>
      <c r="GNY4" s="23"/>
      <c r="GOF4" s="89"/>
      <c r="GOG4" s="90"/>
      <c r="GOH4" s="23"/>
      <c r="GOI4" s="23"/>
      <c r="GOP4" s="89"/>
      <c r="GOQ4" s="90"/>
      <c r="GOR4" s="23"/>
      <c r="GOS4" s="23"/>
      <c r="GOZ4" s="89"/>
      <c r="GPA4" s="90"/>
      <c r="GPB4" s="23"/>
      <c r="GPC4" s="23"/>
      <c r="GPJ4" s="89"/>
      <c r="GPK4" s="90"/>
      <c r="GPL4" s="23"/>
      <c r="GPM4" s="23"/>
      <c r="GPT4" s="89"/>
      <c r="GPU4" s="90"/>
      <c r="GPV4" s="23"/>
      <c r="GPW4" s="23"/>
      <c r="GQD4" s="89"/>
      <c r="GQE4" s="90"/>
      <c r="GQF4" s="23"/>
      <c r="GQG4" s="23"/>
      <c r="GQN4" s="89"/>
      <c r="GQO4" s="90"/>
      <c r="GQP4" s="23"/>
      <c r="GQQ4" s="23"/>
      <c r="GQX4" s="89"/>
      <c r="GQY4" s="90"/>
      <c r="GQZ4" s="23"/>
      <c r="GRA4" s="23"/>
      <c r="GRH4" s="89"/>
      <c r="GRI4" s="90"/>
      <c r="GRJ4" s="23"/>
      <c r="GRK4" s="23"/>
      <c r="GRR4" s="89"/>
      <c r="GRS4" s="90"/>
      <c r="GRT4" s="23"/>
      <c r="GRU4" s="23"/>
      <c r="GSB4" s="89"/>
      <c r="GSC4" s="90"/>
      <c r="GSD4" s="23"/>
      <c r="GSE4" s="23"/>
      <c r="GSL4" s="89"/>
      <c r="GSM4" s="90"/>
      <c r="GSN4" s="23"/>
      <c r="GSO4" s="23"/>
      <c r="GSV4" s="89"/>
      <c r="GSW4" s="90"/>
      <c r="GSX4" s="23"/>
      <c r="GSY4" s="23"/>
      <c r="GTF4" s="89"/>
      <c r="GTG4" s="90"/>
      <c r="GTH4" s="23"/>
      <c r="GTI4" s="23"/>
      <c r="GTP4" s="89"/>
      <c r="GTQ4" s="90"/>
      <c r="GTR4" s="23"/>
      <c r="GTS4" s="23"/>
      <c r="GTZ4" s="89"/>
      <c r="GUA4" s="90"/>
      <c r="GUB4" s="23"/>
      <c r="GUC4" s="23"/>
      <c r="GUJ4" s="89"/>
      <c r="GUK4" s="90"/>
      <c r="GUL4" s="23"/>
      <c r="GUM4" s="23"/>
      <c r="GUT4" s="89"/>
      <c r="GUU4" s="90"/>
      <c r="GUV4" s="23"/>
      <c r="GUW4" s="23"/>
      <c r="GVD4" s="89"/>
      <c r="GVE4" s="90"/>
      <c r="GVF4" s="23"/>
      <c r="GVG4" s="23"/>
      <c r="GVN4" s="89"/>
      <c r="GVO4" s="90"/>
      <c r="GVP4" s="23"/>
      <c r="GVQ4" s="23"/>
      <c r="GVX4" s="89"/>
      <c r="GVY4" s="90"/>
      <c r="GVZ4" s="23"/>
      <c r="GWA4" s="23"/>
      <c r="GWH4" s="89"/>
      <c r="GWI4" s="90"/>
      <c r="GWJ4" s="23"/>
      <c r="GWK4" s="23"/>
      <c r="GWR4" s="89"/>
      <c r="GWS4" s="90"/>
      <c r="GWT4" s="23"/>
      <c r="GWU4" s="23"/>
      <c r="GXB4" s="89"/>
      <c r="GXC4" s="90"/>
      <c r="GXD4" s="23"/>
      <c r="GXE4" s="23"/>
      <c r="GXL4" s="89"/>
      <c r="GXM4" s="90"/>
      <c r="GXN4" s="23"/>
      <c r="GXO4" s="23"/>
      <c r="GXV4" s="89"/>
      <c r="GXW4" s="90"/>
      <c r="GXX4" s="23"/>
      <c r="GXY4" s="23"/>
      <c r="GYF4" s="89"/>
      <c r="GYG4" s="90"/>
      <c r="GYH4" s="23"/>
      <c r="GYI4" s="23"/>
      <c r="GYP4" s="89"/>
      <c r="GYQ4" s="90"/>
      <c r="GYR4" s="23"/>
      <c r="GYS4" s="23"/>
      <c r="GYZ4" s="89"/>
      <c r="GZA4" s="90"/>
      <c r="GZB4" s="23"/>
      <c r="GZC4" s="23"/>
      <c r="GZJ4" s="89"/>
      <c r="GZK4" s="90"/>
      <c r="GZL4" s="23"/>
      <c r="GZM4" s="23"/>
      <c r="GZT4" s="89"/>
      <c r="GZU4" s="90"/>
      <c r="GZV4" s="23"/>
      <c r="GZW4" s="23"/>
      <c r="HAD4" s="89"/>
      <c r="HAE4" s="90"/>
      <c r="HAF4" s="23"/>
      <c r="HAG4" s="23"/>
      <c r="HAN4" s="89"/>
      <c r="HAO4" s="90"/>
      <c r="HAP4" s="23"/>
      <c r="HAQ4" s="23"/>
      <c r="HAX4" s="89"/>
      <c r="HAY4" s="90"/>
      <c r="HAZ4" s="23"/>
      <c r="HBA4" s="23"/>
      <c r="HBH4" s="89"/>
      <c r="HBI4" s="90"/>
      <c r="HBJ4" s="23"/>
      <c r="HBK4" s="23"/>
      <c r="HBR4" s="89"/>
      <c r="HBS4" s="90"/>
      <c r="HBT4" s="23"/>
      <c r="HBU4" s="23"/>
      <c r="HCB4" s="89"/>
      <c r="HCC4" s="90"/>
      <c r="HCD4" s="23"/>
      <c r="HCE4" s="23"/>
      <c r="HCL4" s="89"/>
      <c r="HCM4" s="90"/>
      <c r="HCN4" s="23"/>
      <c r="HCO4" s="23"/>
      <c r="HCV4" s="89"/>
      <c r="HCW4" s="90"/>
      <c r="HCX4" s="23"/>
      <c r="HCY4" s="23"/>
      <c r="HDF4" s="89"/>
      <c r="HDG4" s="90"/>
      <c r="HDH4" s="23"/>
      <c r="HDI4" s="23"/>
      <c r="HDP4" s="89"/>
      <c r="HDQ4" s="90"/>
      <c r="HDR4" s="23"/>
      <c r="HDS4" s="23"/>
      <c r="HDZ4" s="89"/>
      <c r="HEA4" s="90"/>
      <c r="HEB4" s="23"/>
      <c r="HEC4" s="23"/>
      <c r="HEJ4" s="89"/>
      <c r="HEK4" s="90"/>
      <c r="HEL4" s="23"/>
      <c r="HEM4" s="23"/>
      <c r="HET4" s="89"/>
      <c r="HEU4" s="90"/>
      <c r="HEV4" s="23"/>
      <c r="HEW4" s="23"/>
      <c r="HFD4" s="89"/>
      <c r="HFE4" s="90"/>
      <c r="HFF4" s="23"/>
      <c r="HFG4" s="23"/>
      <c r="HFN4" s="89"/>
      <c r="HFO4" s="90"/>
      <c r="HFP4" s="23"/>
      <c r="HFQ4" s="23"/>
      <c r="HFX4" s="89"/>
      <c r="HFY4" s="90"/>
      <c r="HFZ4" s="23"/>
      <c r="HGA4" s="23"/>
      <c r="HGH4" s="89"/>
      <c r="HGI4" s="90"/>
      <c r="HGJ4" s="23"/>
      <c r="HGK4" s="23"/>
      <c r="HGR4" s="89"/>
      <c r="HGS4" s="90"/>
      <c r="HGT4" s="23"/>
      <c r="HGU4" s="23"/>
      <c r="HHB4" s="89"/>
      <c r="HHC4" s="90"/>
      <c r="HHD4" s="23"/>
      <c r="HHE4" s="23"/>
      <c r="HHL4" s="89"/>
      <c r="HHM4" s="90"/>
      <c r="HHN4" s="23"/>
      <c r="HHO4" s="23"/>
      <c r="HHV4" s="89"/>
      <c r="HHW4" s="90"/>
      <c r="HHX4" s="23"/>
      <c r="HHY4" s="23"/>
      <c r="HIF4" s="89"/>
      <c r="HIG4" s="90"/>
      <c r="HIH4" s="23"/>
      <c r="HII4" s="23"/>
      <c r="HIP4" s="89"/>
      <c r="HIQ4" s="90"/>
      <c r="HIR4" s="23"/>
      <c r="HIS4" s="23"/>
      <c r="HIZ4" s="89"/>
      <c r="HJA4" s="90"/>
      <c r="HJB4" s="23"/>
      <c r="HJC4" s="23"/>
      <c r="HJJ4" s="89"/>
      <c r="HJK4" s="90"/>
      <c r="HJL4" s="23"/>
      <c r="HJM4" s="23"/>
      <c r="HJT4" s="89"/>
      <c r="HJU4" s="90"/>
      <c r="HJV4" s="23"/>
      <c r="HJW4" s="23"/>
      <c r="HKD4" s="89"/>
      <c r="HKE4" s="90"/>
      <c r="HKF4" s="23"/>
      <c r="HKG4" s="23"/>
      <c r="HKN4" s="89"/>
      <c r="HKO4" s="90"/>
      <c r="HKP4" s="23"/>
      <c r="HKQ4" s="23"/>
      <c r="HKX4" s="89"/>
      <c r="HKY4" s="90"/>
      <c r="HKZ4" s="23"/>
      <c r="HLA4" s="23"/>
      <c r="HLH4" s="89"/>
      <c r="HLI4" s="90"/>
      <c r="HLJ4" s="23"/>
      <c r="HLK4" s="23"/>
      <c r="HLR4" s="89"/>
      <c r="HLS4" s="90"/>
      <c r="HLT4" s="23"/>
      <c r="HLU4" s="23"/>
      <c r="HMB4" s="89"/>
      <c r="HMC4" s="90"/>
      <c r="HMD4" s="23"/>
      <c r="HME4" s="23"/>
      <c r="HML4" s="89"/>
      <c r="HMM4" s="90"/>
      <c r="HMN4" s="23"/>
      <c r="HMO4" s="23"/>
      <c r="HMV4" s="89"/>
      <c r="HMW4" s="90"/>
      <c r="HMX4" s="23"/>
      <c r="HMY4" s="23"/>
      <c r="HNF4" s="89"/>
      <c r="HNG4" s="90"/>
      <c r="HNH4" s="23"/>
      <c r="HNI4" s="23"/>
      <c r="HNP4" s="89"/>
      <c r="HNQ4" s="90"/>
      <c r="HNR4" s="23"/>
      <c r="HNS4" s="23"/>
      <c r="HNZ4" s="89"/>
      <c r="HOA4" s="90"/>
      <c r="HOB4" s="23"/>
      <c r="HOC4" s="23"/>
      <c r="HOJ4" s="89"/>
      <c r="HOK4" s="90"/>
      <c r="HOL4" s="23"/>
      <c r="HOM4" s="23"/>
      <c r="HOT4" s="89"/>
      <c r="HOU4" s="90"/>
      <c r="HOV4" s="23"/>
      <c r="HOW4" s="23"/>
      <c r="HPD4" s="89"/>
      <c r="HPE4" s="90"/>
      <c r="HPF4" s="23"/>
      <c r="HPG4" s="23"/>
      <c r="HPN4" s="89"/>
      <c r="HPO4" s="90"/>
      <c r="HPP4" s="23"/>
      <c r="HPQ4" s="23"/>
      <c r="HPX4" s="89"/>
      <c r="HPY4" s="90"/>
      <c r="HPZ4" s="23"/>
      <c r="HQA4" s="23"/>
      <c r="HQH4" s="89"/>
      <c r="HQI4" s="90"/>
      <c r="HQJ4" s="23"/>
      <c r="HQK4" s="23"/>
      <c r="HQR4" s="89"/>
      <c r="HQS4" s="90"/>
      <c r="HQT4" s="23"/>
      <c r="HQU4" s="23"/>
      <c r="HRB4" s="89"/>
      <c r="HRC4" s="90"/>
      <c r="HRD4" s="23"/>
      <c r="HRE4" s="23"/>
      <c r="HRL4" s="89"/>
      <c r="HRM4" s="90"/>
      <c r="HRN4" s="23"/>
      <c r="HRO4" s="23"/>
      <c r="HRV4" s="89"/>
      <c r="HRW4" s="90"/>
      <c r="HRX4" s="23"/>
      <c r="HRY4" s="23"/>
      <c r="HSF4" s="89"/>
      <c r="HSG4" s="90"/>
      <c r="HSH4" s="23"/>
      <c r="HSI4" s="23"/>
      <c r="HSP4" s="89"/>
      <c r="HSQ4" s="90"/>
      <c r="HSR4" s="23"/>
      <c r="HSS4" s="23"/>
      <c r="HSZ4" s="89"/>
      <c r="HTA4" s="90"/>
      <c r="HTB4" s="23"/>
      <c r="HTC4" s="23"/>
      <c r="HTJ4" s="89"/>
      <c r="HTK4" s="90"/>
      <c r="HTL4" s="23"/>
      <c r="HTM4" s="23"/>
      <c r="HTT4" s="89"/>
      <c r="HTU4" s="90"/>
      <c r="HTV4" s="23"/>
      <c r="HTW4" s="23"/>
      <c r="HUD4" s="89"/>
      <c r="HUE4" s="90"/>
      <c r="HUF4" s="23"/>
      <c r="HUG4" s="23"/>
      <c r="HUN4" s="89"/>
      <c r="HUO4" s="90"/>
      <c r="HUP4" s="23"/>
      <c r="HUQ4" s="23"/>
      <c r="HUX4" s="89"/>
      <c r="HUY4" s="90"/>
      <c r="HUZ4" s="23"/>
      <c r="HVA4" s="23"/>
      <c r="HVH4" s="89"/>
      <c r="HVI4" s="90"/>
      <c r="HVJ4" s="23"/>
      <c r="HVK4" s="23"/>
      <c r="HVR4" s="89"/>
      <c r="HVS4" s="90"/>
      <c r="HVT4" s="23"/>
      <c r="HVU4" s="23"/>
      <c r="HWB4" s="89"/>
      <c r="HWC4" s="90"/>
      <c r="HWD4" s="23"/>
      <c r="HWE4" s="23"/>
      <c r="HWL4" s="89"/>
      <c r="HWM4" s="90"/>
      <c r="HWN4" s="23"/>
      <c r="HWO4" s="23"/>
      <c r="HWV4" s="89"/>
      <c r="HWW4" s="90"/>
      <c r="HWX4" s="23"/>
      <c r="HWY4" s="23"/>
      <c r="HXF4" s="89"/>
      <c r="HXG4" s="90"/>
      <c r="HXH4" s="23"/>
      <c r="HXI4" s="23"/>
      <c r="HXP4" s="89"/>
      <c r="HXQ4" s="90"/>
      <c r="HXR4" s="23"/>
      <c r="HXS4" s="23"/>
      <c r="HXZ4" s="89"/>
      <c r="HYA4" s="90"/>
      <c r="HYB4" s="23"/>
      <c r="HYC4" s="23"/>
      <c r="HYJ4" s="89"/>
      <c r="HYK4" s="90"/>
      <c r="HYL4" s="23"/>
      <c r="HYM4" s="23"/>
      <c r="HYT4" s="89"/>
      <c r="HYU4" s="90"/>
      <c r="HYV4" s="23"/>
      <c r="HYW4" s="23"/>
      <c r="HZD4" s="89"/>
      <c r="HZE4" s="90"/>
      <c r="HZF4" s="23"/>
      <c r="HZG4" s="23"/>
      <c r="HZN4" s="89"/>
      <c r="HZO4" s="90"/>
      <c r="HZP4" s="23"/>
      <c r="HZQ4" s="23"/>
      <c r="HZX4" s="89"/>
      <c r="HZY4" s="90"/>
      <c r="HZZ4" s="23"/>
      <c r="IAA4" s="23"/>
      <c r="IAH4" s="89"/>
      <c r="IAI4" s="90"/>
      <c r="IAJ4" s="23"/>
      <c r="IAK4" s="23"/>
      <c r="IAR4" s="89"/>
      <c r="IAS4" s="90"/>
      <c r="IAT4" s="23"/>
      <c r="IAU4" s="23"/>
      <c r="IBB4" s="89"/>
      <c r="IBC4" s="90"/>
      <c r="IBD4" s="23"/>
      <c r="IBE4" s="23"/>
      <c r="IBL4" s="89"/>
      <c r="IBM4" s="90"/>
      <c r="IBN4" s="23"/>
      <c r="IBO4" s="23"/>
      <c r="IBV4" s="89"/>
      <c r="IBW4" s="90"/>
      <c r="IBX4" s="23"/>
      <c r="IBY4" s="23"/>
      <c r="ICF4" s="89"/>
      <c r="ICG4" s="90"/>
      <c r="ICH4" s="23"/>
      <c r="ICI4" s="23"/>
      <c r="ICP4" s="89"/>
      <c r="ICQ4" s="90"/>
      <c r="ICR4" s="23"/>
      <c r="ICS4" s="23"/>
      <c r="ICZ4" s="89"/>
      <c r="IDA4" s="90"/>
      <c r="IDB4" s="23"/>
      <c r="IDC4" s="23"/>
      <c r="IDJ4" s="89"/>
      <c r="IDK4" s="90"/>
      <c r="IDL4" s="23"/>
      <c r="IDM4" s="23"/>
      <c r="IDT4" s="89"/>
      <c r="IDU4" s="90"/>
      <c r="IDV4" s="23"/>
      <c r="IDW4" s="23"/>
      <c r="IED4" s="89"/>
      <c r="IEE4" s="90"/>
      <c r="IEF4" s="23"/>
      <c r="IEG4" s="23"/>
      <c r="IEN4" s="89"/>
      <c r="IEO4" s="90"/>
      <c r="IEP4" s="23"/>
      <c r="IEQ4" s="23"/>
      <c r="IEX4" s="89"/>
      <c r="IEY4" s="90"/>
      <c r="IEZ4" s="23"/>
      <c r="IFA4" s="23"/>
      <c r="IFH4" s="89"/>
      <c r="IFI4" s="90"/>
      <c r="IFJ4" s="23"/>
      <c r="IFK4" s="23"/>
      <c r="IFR4" s="89"/>
      <c r="IFS4" s="90"/>
      <c r="IFT4" s="23"/>
      <c r="IFU4" s="23"/>
      <c r="IGB4" s="89"/>
      <c r="IGC4" s="90"/>
      <c r="IGD4" s="23"/>
      <c r="IGE4" s="23"/>
      <c r="IGL4" s="89"/>
      <c r="IGM4" s="90"/>
      <c r="IGN4" s="23"/>
      <c r="IGO4" s="23"/>
      <c r="IGV4" s="89"/>
      <c r="IGW4" s="90"/>
      <c r="IGX4" s="23"/>
      <c r="IGY4" s="23"/>
      <c r="IHF4" s="89"/>
      <c r="IHG4" s="90"/>
      <c r="IHH4" s="23"/>
      <c r="IHI4" s="23"/>
      <c r="IHP4" s="89"/>
      <c r="IHQ4" s="90"/>
      <c r="IHR4" s="23"/>
      <c r="IHS4" s="23"/>
      <c r="IHZ4" s="89"/>
      <c r="IIA4" s="90"/>
      <c r="IIB4" s="23"/>
      <c r="IIC4" s="23"/>
      <c r="IIJ4" s="89"/>
      <c r="IIK4" s="90"/>
      <c r="IIL4" s="23"/>
      <c r="IIM4" s="23"/>
      <c r="IIT4" s="89"/>
      <c r="IIU4" s="90"/>
      <c r="IIV4" s="23"/>
      <c r="IIW4" s="23"/>
      <c r="IJD4" s="89"/>
      <c r="IJE4" s="90"/>
      <c r="IJF4" s="23"/>
      <c r="IJG4" s="23"/>
      <c r="IJN4" s="89"/>
      <c r="IJO4" s="90"/>
      <c r="IJP4" s="23"/>
      <c r="IJQ4" s="23"/>
      <c r="IJX4" s="89"/>
      <c r="IJY4" s="90"/>
      <c r="IJZ4" s="23"/>
      <c r="IKA4" s="23"/>
      <c r="IKH4" s="89"/>
      <c r="IKI4" s="90"/>
      <c r="IKJ4" s="23"/>
      <c r="IKK4" s="23"/>
      <c r="IKR4" s="89"/>
      <c r="IKS4" s="90"/>
      <c r="IKT4" s="23"/>
      <c r="IKU4" s="23"/>
      <c r="ILB4" s="89"/>
      <c r="ILC4" s="90"/>
      <c r="ILD4" s="23"/>
      <c r="ILE4" s="23"/>
      <c r="ILL4" s="89"/>
      <c r="ILM4" s="90"/>
      <c r="ILN4" s="23"/>
      <c r="ILO4" s="23"/>
      <c r="ILV4" s="89"/>
      <c r="ILW4" s="90"/>
      <c r="ILX4" s="23"/>
      <c r="ILY4" s="23"/>
      <c r="IMF4" s="89"/>
      <c r="IMG4" s="90"/>
      <c r="IMH4" s="23"/>
      <c r="IMI4" s="23"/>
      <c r="IMP4" s="89"/>
      <c r="IMQ4" s="90"/>
      <c r="IMR4" s="23"/>
      <c r="IMS4" s="23"/>
      <c r="IMZ4" s="89"/>
      <c r="INA4" s="90"/>
      <c r="INB4" s="23"/>
      <c r="INC4" s="23"/>
      <c r="INJ4" s="89"/>
      <c r="INK4" s="90"/>
      <c r="INL4" s="23"/>
      <c r="INM4" s="23"/>
      <c r="INT4" s="89"/>
      <c r="INU4" s="90"/>
      <c r="INV4" s="23"/>
      <c r="INW4" s="23"/>
      <c r="IOD4" s="89"/>
      <c r="IOE4" s="90"/>
      <c r="IOF4" s="23"/>
      <c r="IOG4" s="23"/>
      <c r="ION4" s="89"/>
      <c r="IOO4" s="90"/>
      <c r="IOP4" s="23"/>
      <c r="IOQ4" s="23"/>
      <c r="IOX4" s="89"/>
      <c r="IOY4" s="90"/>
      <c r="IOZ4" s="23"/>
      <c r="IPA4" s="23"/>
      <c r="IPH4" s="89"/>
      <c r="IPI4" s="90"/>
      <c r="IPJ4" s="23"/>
      <c r="IPK4" s="23"/>
      <c r="IPR4" s="89"/>
      <c r="IPS4" s="90"/>
      <c r="IPT4" s="23"/>
      <c r="IPU4" s="23"/>
      <c r="IQB4" s="89"/>
      <c r="IQC4" s="90"/>
      <c r="IQD4" s="23"/>
      <c r="IQE4" s="23"/>
      <c r="IQL4" s="89"/>
      <c r="IQM4" s="90"/>
      <c r="IQN4" s="23"/>
      <c r="IQO4" s="23"/>
      <c r="IQV4" s="89"/>
      <c r="IQW4" s="90"/>
      <c r="IQX4" s="23"/>
      <c r="IQY4" s="23"/>
      <c r="IRF4" s="89"/>
      <c r="IRG4" s="90"/>
      <c r="IRH4" s="23"/>
      <c r="IRI4" s="23"/>
      <c r="IRP4" s="89"/>
      <c r="IRQ4" s="90"/>
      <c r="IRR4" s="23"/>
      <c r="IRS4" s="23"/>
      <c r="IRZ4" s="89"/>
      <c r="ISA4" s="90"/>
      <c r="ISB4" s="23"/>
      <c r="ISC4" s="23"/>
      <c r="ISJ4" s="89"/>
      <c r="ISK4" s="90"/>
      <c r="ISL4" s="23"/>
      <c r="ISM4" s="23"/>
      <c r="IST4" s="89"/>
      <c r="ISU4" s="90"/>
      <c r="ISV4" s="23"/>
      <c r="ISW4" s="23"/>
      <c r="ITD4" s="89"/>
      <c r="ITE4" s="90"/>
      <c r="ITF4" s="23"/>
      <c r="ITG4" s="23"/>
      <c r="ITN4" s="89"/>
      <c r="ITO4" s="90"/>
      <c r="ITP4" s="23"/>
      <c r="ITQ4" s="23"/>
      <c r="ITX4" s="89"/>
      <c r="ITY4" s="90"/>
      <c r="ITZ4" s="23"/>
      <c r="IUA4" s="23"/>
      <c r="IUH4" s="89"/>
      <c r="IUI4" s="90"/>
      <c r="IUJ4" s="23"/>
      <c r="IUK4" s="23"/>
      <c r="IUR4" s="89"/>
      <c r="IUS4" s="90"/>
      <c r="IUT4" s="23"/>
      <c r="IUU4" s="23"/>
      <c r="IVB4" s="89"/>
      <c r="IVC4" s="90"/>
      <c r="IVD4" s="23"/>
      <c r="IVE4" s="23"/>
      <c r="IVL4" s="89"/>
      <c r="IVM4" s="90"/>
      <c r="IVN4" s="23"/>
      <c r="IVO4" s="23"/>
      <c r="IVV4" s="89"/>
      <c r="IVW4" s="90"/>
      <c r="IVX4" s="23"/>
      <c r="IVY4" s="23"/>
      <c r="IWF4" s="89"/>
      <c r="IWG4" s="90"/>
      <c r="IWH4" s="23"/>
      <c r="IWI4" s="23"/>
      <c r="IWP4" s="89"/>
      <c r="IWQ4" s="90"/>
      <c r="IWR4" s="23"/>
      <c r="IWS4" s="23"/>
      <c r="IWZ4" s="89"/>
      <c r="IXA4" s="90"/>
      <c r="IXB4" s="23"/>
      <c r="IXC4" s="23"/>
      <c r="IXJ4" s="89"/>
      <c r="IXK4" s="90"/>
      <c r="IXL4" s="23"/>
      <c r="IXM4" s="23"/>
      <c r="IXT4" s="89"/>
      <c r="IXU4" s="90"/>
      <c r="IXV4" s="23"/>
      <c r="IXW4" s="23"/>
      <c r="IYD4" s="89"/>
      <c r="IYE4" s="90"/>
      <c r="IYF4" s="23"/>
      <c r="IYG4" s="23"/>
      <c r="IYN4" s="89"/>
      <c r="IYO4" s="90"/>
      <c r="IYP4" s="23"/>
      <c r="IYQ4" s="23"/>
      <c r="IYX4" s="89"/>
      <c r="IYY4" s="90"/>
      <c r="IYZ4" s="23"/>
      <c r="IZA4" s="23"/>
      <c r="IZH4" s="89"/>
      <c r="IZI4" s="90"/>
      <c r="IZJ4" s="23"/>
      <c r="IZK4" s="23"/>
      <c r="IZR4" s="89"/>
      <c r="IZS4" s="90"/>
      <c r="IZT4" s="23"/>
      <c r="IZU4" s="23"/>
      <c r="JAB4" s="89"/>
      <c r="JAC4" s="90"/>
      <c r="JAD4" s="23"/>
      <c r="JAE4" s="23"/>
      <c r="JAL4" s="89"/>
      <c r="JAM4" s="90"/>
      <c r="JAN4" s="23"/>
      <c r="JAO4" s="23"/>
      <c r="JAV4" s="89"/>
      <c r="JAW4" s="90"/>
      <c r="JAX4" s="23"/>
      <c r="JAY4" s="23"/>
      <c r="JBF4" s="89"/>
      <c r="JBG4" s="90"/>
      <c r="JBH4" s="23"/>
      <c r="JBI4" s="23"/>
      <c r="JBP4" s="89"/>
      <c r="JBQ4" s="90"/>
      <c r="JBR4" s="23"/>
      <c r="JBS4" s="23"/>
      <c r="JBZ4" s="89"/>
      <c r="JCA4" s="90"/>
      <c r="JCB4" s="23"/>
      <c r="JCC4" s="23"/>
      <c r="JCJ4" s="89"/>
      <c r="JCK4" s="90"/>
      <c r="JCL4" s="23"/>
      <c r="JCM4" s="23"/>
      <c r="JCT4" s="89"/>
      <c r="JCU4" s="90"/>
      <c r="JCV4" s="23"/>
      <c r="JCW4" s="23"/>
      <c r="JDD4" s="89"/>
      <c r="JDE4" s="90"/>
      <c r="JDF4" s="23"/>
      <c r="JDG4" s="23"/>
      <c r="JDN4" s="89"/>
      <c r="JDO4" s="90"/>
      <c r="JDP4" s="23"/>
      <c r="JDQ4" s="23"/>
      <c r="JDX4" s="89"/>
      <c r="JDY4" s="90"/>
      <c r="JDZ4" s="23"/>
      <c r="JEA4" s="23"/>
      <c r="JEH4" s="89"/>
      <c r="JEI4" s="90"/>
      <c r="JEJ4" s="23"/>
      <c r="JEK4" s="23"/>
      <c r="JER4" s="89"/>
      <c r="JES4" s="90"/>
      <c r="JET4" s="23"/>
      <c r="JEU4" s="23"/>
      <c r="JFB4" s="89"/>
      <c r="JFC4" s="90"/>
      <c r="JFD4" s="23"/>
      <c r="JFE4" s="23"/>
      <c r="JFL4" s="89"/>
      <c r="JFM4" s="90"/>
      <c r="JFN4" s="23"/>
      <c r="JFO4" s="23"/>
      <c r="JFV4" s="89"/>
      <c r="JFW4" s="90"/>
      <c r="JFX4" s="23"/>
      <c r="JFY4" s="23"/>
      <c r="JGF4" s="89"/>
      <c r="JGG4" s="90"/>
      <c r="JGH4" s="23"/>
      <c r="JGI4" s="23"/>
      <c r="JGP4" s="89"/>
      <c r="JGQ4" s="90"/>
      <c r="JGR4" s="23"/>
      <c r="JGS4" s="23"/>
      <c r="JGZ4" s="89"/>
      <c r="JHA4" s="90"/>
      <c r="JHB4" s="23"/>
      <c r="JHC4" s="23"/>
      <c r="JHJ4" s="89"/>
      <c r="JHK4" s="90"/>
      <c r="JHL4" s="23"/>
      <c r="JHM4" s="23"/>
      <c r="JHT4" s="89"/>
      <c r="JHU4" s="90"/>
      <c r="JHV4" s="23"/>
      <c r="JHW4" s="23"/>
      <c r="JID4" s="89"/>
      <c r="JIE4" s="90"/>
      <c r="JIF4" s="23"/>
      <c r="JIG4" s="23"/>
      <c r="JIN4" s="89"/>
      <c r="JIO4" s="90"/>
      <c r="JIP4" s="23"/>
      <c r="JIQ4" s="23"/>
      <c r="JIX4" s="89"/>
      <c r="JIY4" s="90"/>
      <c r="JIZ4" s="23"/>
      <c r="JJA4" s="23"/>
      <c r="JJH4" s="89"/>
      <c r="JJI4" s="90"/>
      <c r="JJJ4" s="23"/>
      <c r="JJK4" s="23"/>
      <c r="JJR4" s="89"/>
      <c r="JJS4" s="90"/>
      <c r="JJT4" s="23"/>
      <c r="JJU4" s="23"/>
      <c r="JKB4" s="89"/>
      <c r="JKC4" s="90"/>
      <c r="JKD4" s="23"/>
      <c r="JKE4" s="23"/>
      <c r="JKL4" s="89"/>
      <c r="JKM4" s="90"/>
      <c r="JKN4" s="23"/>
      <c r="JKO4" s="23"/>
      <c r="JKV4" s="89"/>
      <c r="JKW4" s="90"/>
      <c r="JKX4" s="23"/>
      <c r="JKY4" s="23"/>
      <c r="JLF4" s="89"/>
      <c r="JLG4" s="90"/>
      <c r="JLH4" s="23"/>
      <c r="JLI4" s="23"/>
      <c r="JLP4" s="89"/>
      <c r="JLQ4" s="90"/>
      <c r="JLR4" s="23"/>
      <c r="JLS4" s="23"/>
      <c r="JLZ4" s="89"/>
      <c r="JMA4" s="90"/>
      <c r="JMB4" s="23"/>
      <c r="JMC4" s="23"/>
      <c r="JMJ4" s="89"/>
      <c r="JMK4" s="90"/>
      <c r="JML4" s="23"/>
      <c r="JMM4" s="23"/>
      <c r="JMT4" s="89"/>
      <c r="JMU4" s="90"/>
      <c r="JMV4" s="23"/>
      <c r="JMW4" s="23"/>
      <c r="JND4" s="89"/>
      <c r="JNE4" s="90"/>
      <c r="JNF4" s="23"/>
      <c r="JNG4" s="23"/>
      <c r="JNN4" s="89"/>
      <c r="JNO4" s="90"/>
      <c r="JNP4" s="23"/>
      <c r="JNQ4" s="23"/>
      <c r="JNX4" s="89"/>
      <c r="JNY4" s="90"/>
      <c r="JNZ4" s="23"/>
      <c r="JOA4" s="23"/>
      <c r="JOH4" s="89"/>
      <c r="JOI4" s="90"/>
      <c r="JOJ4" s="23"/>
      <c r="JOK4" s="23"/>
      <c r="JOR4" s="89"/>
      <c r="JOS4" s="90"/>
      <c r="JOT4" s="23"/>
      <c r="JOU4" s="23"/>
      <c r="JPB4" s="89"/>
      <c r="JPC4" s="90"/>
      <c r="JPD4" s="23"/>
      <c r="JPE4" s="23"/>
      <c r="JPL4" s="89"/>
      <c r="JPM4" s="90"/>
      <c r="JPN4" s="23"/>
      <c r="JPO4" s="23"/>
      <c r="JPV4" s="89"/>
      <c r="JPW4" s="90"/>
      <c r="JPX4" s="23"/>
      <c r="JPY4" s="23"/>
      <c r="JQF4" s="89"/>
      <c r="JQG4" s="90"/>
      <c r="JQH4" s="23"/>
      <c r="JQI4" s="23"/>
      <c r="JQP4" s="89"/>
      <c r="JQQ4" s="90"/>
      <c r="JQR4" s="23"/>
      <c r="JQS4" s="23"/>
      <c r="JQZ4" s="89"/>
      <c r="JRA4" s="90"/>
      <c r="JRB4" s="23"/>
      <c r="JRC4" s="23"/>
      <c r="JRJ4" s="89"/>
      <c r="JRK4" s="90"/>
      <c r="JRL4" s="23"/>
      <c r="JRM4" s="23"/>
      <c r="JRT4" s="89"/>
      <c r="JRU4" s="90"/>
      <c r="JRV4" s="23"/>
      <c r="JRW4" s="23"/>
      <c r="JSD4" s="89"/>
      <c r="JSE4" s="90"/>
      <c r="JSF4" s="23"/>
      <c r="JSG4" s="23"/>
      <c r="JSN4" s="89"/>
      <c r="JSO4" s="90"/>
      <c r="JSP4" s="23"/>
      <c r="JSQ4" s="23"/>
      <c r="JSX4" s="89"/>
      <c r="JSY4" s="90"/>
      <c r="JSZ4" s="23"/>
      <c r="JTA4" s="23"/>
      <c r="JTH4" s="89"/>
      <c r="JTI4" s="90"/>
      <c r="JTJ4" s="23"/>
      <c r="JTK4" s="23"/>
      <c r="JTR4" s="89"/>
      <c r="JTS4" s="90"/>
      <c r="JTT4" s="23"/>
      <c r="JTU4" s="23"/>
      <c r="JUB4" s="89"/>
      <c r="JUC4" s="90"/>
      <c r="JUD4" s="23"/>
      <c r="JUE4" s="23"/>
      <c r="JUL4" s="89"/>
      <c r="JUM4" s="90"/>
      <c r="JUN4" s="23"/>
      <c r="JUO4" s="23"/>
      <c r="JUV4" s="89"/>
      <c r="JUW4" s="90"/>
      <c r="JUX4" s="23"/>
      <c r="JUY4" s="23"/>
      <c r="JVF4" s="89"/>
      <c r="JVG4" s="90"/>
      <c r="JVH4" s="23"/>
      <c r="JVI4" s="23"/>
      <c r="JVP4" s="89"/>
      <c r="JVQ4" s="90"/>
      <c r="JVR4" s="23"/>
      <c r="JVS4" s="23"/>
      <c r="JVZ4" s="89"/>
      <c r="JWA4" s="90"/>
      <c r="JWB4" s="23"/>
      <c r="JWC4" s="23"/>
      <c r="JWJ4" s="89"/>
      <c r="JWK4" s="90"/>
      <c r="JWL4" s="23"/>
      <c r="JWM4" s="23"/>
      <c r="JWT4" s="89"/>
      <c r="JWU4" s="90"/>
      <c r="JWV4" s="23"/>
      <c r="JWW4" s="23"/>
      <c r="JXD4" s="89"/>
      <c r="JXE4" s="90"/>
      <c r="JXF4" s="23"/>
      <c r="JXG4" s="23"/>
      <c r="JXN4" s="89"/>
      <c r="JXO4" s="90"/>
      <c r="JXP4" s="23"/>
      <c r="JXQ4" s="23"/>
      <c r="JXX4" s="89"/>
      <c r="JXY4" s="90"/>
      <c r="JXZ4" s="23"/>
      <c r="JYA4" s="23"/>
      <c r="JYH4" s="89"/>
      <c r="JYI4" s="90"/>
      <c r="JYJ4" s="23"/>
      <c r="JYK4" s="23"/>
      <c r="JYR4" s="89"/>
      <c r="JYS4" s="90"/>
      <c r="JYT4" s="23"/>
      <c r="JYU4" s="23"/>
      <c r="JZB4" s="89"/>
      <c r="JZC4" s="90"/>
      <c r="JZD4" s="23"/>
      <c r="JZE4" s="23"/>
      <c r="JZL4" s="89"/>
      <c r="JZM4" s="90"/>
      <c r="JZN4" s="23"/>
      <c r="JZO4" s="23"/>
      <c r="JZV4" s="89"/>
      <c r="JZW4" s="90"/>
      <c r="JZX4" s="23"/>
      <c r="JZY4" s="23"/>
      <c r="KAF4" s="89"/>
      <c r="KAG4" s="90"/>
      <c r="KAH4" s="23"/>
      <c r="KAI4" s="23"/>
      <c r="KAP4" s="89"/>
      <c r="KAQ4" s="90"/>
      <c r="KAR4" s="23"/>
      <c r="KAS4" s="23"/>
      <c r="KAZ4" s="89"/>
      <c r="KBA4" s="90"/>
      <c r="KBB4" s="23"/>
      <c r="KBC4" s="23"/>
      <c r="KBJ4" s="89"/>
      <c r="KBK4" s="90"/>
      <c r="KBL4" s="23"/>
      <c r="KBM4" s="23"/>
      <c r="KBT4" s="89"/>
      <c r="KBU4" s="90"/>
      <c r="KBV4" s="23"/>
      <c r="KBW4" s="23"/>
      <c r="KCD4" s="89"/>
      <c r="KCE4" s="90"/>
      <c r="KCF4" s="23"/>
      <c r="KCG4" s="23"/>
      <c r="KCN4" s="89"/>
      <c r="KCO4" s="90"/>
      <c r="KCP4" s="23"/>
      <c r="KCQ4" s="23"/>
      <c r="KCX4" s="89"/>
      <c r="KCY4" s="90"/>
      <c r="KCZ4" s="23"/>
      <c r="KDA4" s="23"/>
      <c r="KDH4" s="89"/>
      <c r="KDI4" s="90"/>
      <c r="KDJ4" s="23"/>
      <c r="KDK4" s="23"/>
      <c r="KDR4" s="89"/>
      <c r="KDS4" s="90"/>
      <c r="KDT4" s="23"/>
      <c r="KDU4" s="23"/>
      <c r="KEB4" s="89"/>
      <c r="KEC4" s="90"/>
      <c r="KED4" s="23"/>
      <c r="KEE4" s="23"/>
      <c r="KEL4" s="89"/>
      <c r="KEM4" s="90"/>
      <c r="KEN4" s="23"/>
      <c r="KEO4" s="23"/>
      <c r="KEV4" s="89"/>
      <c r="KEW4" s="90"/>
      <c r="KEX4" s="23"/>
      <c r="KEY4" s="23"/>
      <c r="KFF4" s="89"/>
      <c r="KFG4" s="90"/>
      <c r="KFH4" s="23"/>
      <c r="KFI4" s="23"/>
      <c r="KFP4" s="89"/>
      <c r="KFQ4" s="90"/>
      <c r="KFR4" s="23"/>
      <c r="KFS4" s="23"/>
      <c r="KFZ4" s="89"/>
      <c r="KGA4" s="90"/>
      <c r="KGB4" s="23"/>
      <c r="KGC4" s="23"/>
      <c r="KGJ4" s="89"/>
      <c r="KGK4" s="90"/>
      <c r="KGL4" s="23"/>
      <c r="KGM4" s="23"/>
      <c r="KGT4" s="89"/>
      <c r="KGU4" s="90"/>
      <c r="KGV4" s="23"/>
      <c r="KGW4" s="23"/>
      <c r="KHD4" s="89"/>
      <c r="KHE4" s="90"/>
      <c r="KHF4" s="23"/>
      <c r="KHG4" s="23"/>
      <c r="KHN4" s="89"/>
      <c r="KHO4" s="90"/>
      <c r="KHP4" s="23"/>
      <c r="KHQ4" s="23"/>
      <c r="KHX4" s="89"/>
      <c r="KHY4" s="90"/>
      <c r="KHZ4" s="23"/>
      <c r="KIA4" s="23"/>
      <c r="KIH4" s="89"/>
      <c r="KII4" s="90"/>
      <c r="KIJ4" s="23"/>
      <c r="KIK4" s="23"/>
      <c r="KIR4" s="89"/>
      <c r="KIS4" s="90"/>
      <c r="KIT4" s="23"/>
      <c r="KIU4" s="23"/>
      <c r="KJB4" s="89"/>
      <c r="KJC4" s="90"/>
      <c r="KJD4" s="23"/>
      <c r="KJE4" s="23"/>
      <c r="KJL4" s="89"/>
      <c r="KJM4" s="90"/>
      <c r="KJN4" s="23"/>
      <c r="KJO4" s="23"/>
      <c r="KJV4" s="89"/>
      <c r="KJW4" s="90"/>
      <c r="KJX4" s="23"/>
      <c r="KJY4" s="23"/>
      <c r="KKF4" s="89"/>
      <c r="KKG4" s="90"/>
      <c r="KKH4" s="23"/>
      <c r="KKI4" s="23"/>
      <c r="KKP4" s="89"/>
      <c r="KKQ4" s="90"/>
      <c r="KKR4" s="23"/>
      <c r="KKS4" s="23"/>
      <c r="KKZ4" s="89"/>
      <c r="KLA4" s="90"/>
      <c r="KLB4" s="23"/>
      <c r="KLC4" s="23"/>
      <c r="KLJ4" s="89"/>
      <c r="KLK4" s="90"/>
      <c r="KLL4" s="23"/>
      <c r="KLM4" s="23"/>
      <c r="KLT4" s="89"/>
      <c r="KLU4" s="90"/>
      <c r="KLV4" s="23"/>
      <c r="KLW4" s="23"/>
      <c r="KMD4" s="89"/>
      <c r="KME4" s="90"/>
      <c r="KMF4" s="23"/>
      <c r="KMG4" s="23"/>
      <c r="KMN4" s="89"/>
      <c r="KMO4" s="90"/>
      <c r="KMP4" s="23"/>
      <c r="KMQ4" s="23"/>
      <c r="KMX4" s="89"/>
      <c r="KMY4" s="90"/>
      <c r="KMZ4" s="23"/>
      <c r="KNA4" s="23"/>
      <c r="KNH4" s="89"/>
      <c r="KNI4" s="90"/>
      <c r="KNJ4" s="23"/>
      <c r="KNK4" s="23"/>
      <c r="KNR4" s="89"/>
      <c r="KNS4" s="90"/>
      <c r="KNT4" s="23"/>
      <c r="KNU4" s="23"/>
      <c r="KOB4" s="89"/>
      <c r="KOC4" s="90"/>
      <c r="KOD4" s="23"/>
      <c r="KOE4" s="23"/>
      <c r="KOL4" s="89"/>
      <c r="KOM4" s="90"/>
      <c r="KON4" s="23"/>
      <c r="KOO4" s="23"/>
      <c r="KOV4" s="89"/>
      <c r="KOW4" s="90"/>
      <c r="KOX4" s="23"/>
      <c r="KOY4" s="23"/>
      <c r="KPF4" s="89"/>
      <c r="KPG4" s="90"/>
      <c r="KPH4" s="23"/>
      <c r="KPI4" s="23"/>
      <c r="KPP4" s="89"/>
      <c r="KPQ4" s="90"/>
      <c r="KPR4" s="23"/>
      <c r="KPS4" s="23"/>
      <c r="KPZ4" s="89"/>
      <c r="KQA4" s="90"/>
      <c r="KQB4" s="23"/>
      <c r="KQC4" s="23"/>
      <c r="KQJ4" s="89"/>
      <c r="KQK4" s="90"/>
      <c r="KQL4" s="23"/>
      <c r="KQM4" s="23"/>
      <c r="KQT4" s="89"/>
      <c r="KQU4" s="90"/>
      <c r="KQV4" s="23"/>
      <c r="KQW4" s="23"/>
      <c r="KRD4" s="89"/>
      <c r="KRE4" s="90"/>
      <c r="KRF4" s="23"/>
      <c r="KRG4" s="23"/>
      <c r="KRN4" s="89"/>
      <c r="KRO4" s="90"/>
      <c r="KRP4" s="23"/>
      <c r="KRQ4" s="23"/>
      <c r="KRX4" s="89"/>
      <c r="KRY4" s="90"/>
      <c r="KRZ4" s="23"/>
      <c r="KSA4" s="23"/>
      <c r="KSH4" s="89"/>
      <c r="KSI4" s="90"/>
      <c r="KSJ4" s="23"/>
      <c r="KSK4" s="23"/>
      <c r="KSR4" s="89"/>
      <c r="KSS4" s="90"/>
      <c r="KST4" s="23"/>
      <c r="KSU4" s="23"/>
      <c r="KTB4" s="89"/>
      <c r="KTC4" s="90"/>
      <c r="KTD4" s="23"/>
      <c r="KTE4" s="23"/>
      <c r="KTL4" s="89"/>
      <c r="KTM4" s="90"/>
      <c r="KTN4" s="23"/>
      <c r="KTO4" s="23"/>
      <c r="KTV4" s="89"/>
      <c r="KTW4" s="90"/>
      <c r="KTX4" s="23"/>
      <c r="KTY4" s="23"/>
      <c r="KUF4" s="89"/>
      <c r="KUG4" s="90"/>
      <c r="KUH4" s="23"/>
      <c r="KUI4" s="23"/>
      <c r="KUP4" s="89"/>
      <c r="KUQ4" s="90"/>
      <c r="KUR4" s="23"/>
      <c r="KUS4" s="23"/>
      <c r="KUZ4" s="89"/>
      <c r="KVA4" s="90"/>
      <c r="KVB4" s="23"/>
      <c r="KVC4" s="23"/>
      <c r="KVJ4" s="89"/>
      <c r="KVK4" s="90"/>
      <c r="KVL4" s="23"/>
      <c r="KVM4" s="23"/>
      <c r="KVT4" s="89"/>
      <c r="KVU4" s="90"/>
      <c r="KVV4" s="23"/>
      <c r="KVW4" s="23"/>
      <c r="KWD4" s="89"/>
      <c r="KWE4" s="90"/>
      <c r="KWF4" s="23"/>
      <c r="KWG4" s="23"/>
      <c r="KWN4" s="89"/>
      <c r="KWO4" s="90"/>
      <c r="KWP4" s="23"/>
      <c r="KWQ4" s="23"/>
      <c r="KWX4" s="89"/>
      <c r="KWY4" s="90"/>
      <c r="KWZ4" s="23"/>
      <c r="KXA4" s="23"/>
      <c r="KXH4" s="89"/>
      <c r="KXI4" s="90"/>
      <c r="KXJ4" s="23"/>
      <c r="KXK4" s="23"/>
      <c r="KXR4" s="89"/>
      <c r="KXS4" s="90"/>
      <c r="KXT4" s="23"/>
      <c r="KXU4" s="23"/>
      <c r="KYB4" s="89"/>
      <c r="KYC4" s="90"/>
      <c r="KYD4" s="23"/>
      <c r="KYE4" s="23"/>
      <c r="KYL4" s="89"/>
      <c r="KYM4" s="90"/>
      <c r="KYN4" s="23"/>
      <c r="KYO4" s="23"/>
      <c r="KYV4" s="89"/>
      <c r="KYW4" s="90"/>
      <c r="KYX4" s="23"/>
      <c r="KYY4" s="23"/>
      <c r="KZF4" s="89"/>
      <c r="KZG4" s="90"/>
      <c r="KZH4" s="23"/>
      <c r="KZI4" s="23"/>
      <c r="KZP4" s="89"/>
      <c r="KZQ4" s="90"/>
      <c r="KZR4" s="23"/>
      <c r="KZS4" s="23"/>
      <c r="KZZ4" s="89"/>
      <c r="LAA4" s="90"/>
      <c r="LAB4" s="23"/>
      <c r="LAC4" s="23"/>
      <c r="LAJ4" s="89"/>
      <c r="LAK4" s="90"/>
      <c r="LAL4" s="23"/>
      <c r="LAM4" s="23"/>
      <c r="LAT4" s="89"/>
      <c r="LAU4" s="90"/>
      <c r="LAV4" s="23"/>
      <c r="LAW4" s="23"/>
      <c r="LBD4" s="89"/>
      <c r="LBE4" s="90"/>
      <c r="LBF4" s="23"/>
      <c r="LBG4" s="23"/>
      <c r="LBN4" s="89"/>
      <c r="LBO4" s="90"/>
      <c r="LBP4" s="23"/>
      <c r="LBQ4" s="23"/>
      <c r="LBX4" s="89"/>
      <c r="LBY4" s="90"/>
      <c r="LBZ4" s="23"/>
      <c r="LCA4" s="23"/>
      <c r="LCH4" s="89"/>
      <c r="LCI4" s="90"/>
      <c r="LCJ4" s="23"/>
      <c r="LCK4" s="23"/>
      <c r="LCR4" s="89"/>
      <c r="LCS4" s="90"/>
      <c r="LCT4" s="23"/>
      <c r="LCU4" s="23"/>
      <c r="LDB4" s="89"/>
      <c r="LDC4" s="90"/>
      <c r="LDD4" s="23"/>
      <c r="LDE4" s="23"/>
      <c r="LDL4" s="89"/>
      <c r="LDM4" s="90"/>
      <c r="LDN4" s="23"/>
      <c r="LDO4" s="23"/>
      <c r="LDV4" s="89"/>
      <c r="LDW4" s="90"/>
      <c r="LDX4" s="23"/>
      <c r="LDY4" s="23"/>
      <c r="LEF4" s="89"/>
      <c r="LEG4" s="90"/>
      <c r="LEH4" s="23"/>
      <c r="LEI4" s="23"/>
      <c r="LEP4" s="89"/>
      <c r="LEQ4" s="90"/>
      <c r="LER4" s="23"/>
      <c r="LES4" s="23"/>
      <c r="LEZ4" s="89"/>
      <c r="LFA4" s="90"/>
      <c r="LFB4" s="23"/>
      <c r="LFC4" s="23"/>
      <c r="LFJ4" s="89"/>
      <c r="LFK4" s="90"/>
      <c r="LFL4" s="23"/>
      <c r="LFM4" s="23"/>
      <c r="LFT4" s="89"/>
      <c r="LFU4" s="90"/>
      <c r="LFV4" s="23"/>
      <c r="LFW4" s="23"/>
      <c r="LGD4" s="89"/>
      <c r="LGE4" s="90"/>
      <c r="LGF4" s="23"/>
      <c r="LGG4" s="23"/>
      <c r="LGN4" s="89"/>
      <c r="LGO4" s="90"/>
      <c r="LGP4" s="23"/>
      <c r="LGQ4" s="23"/>
      <c r="LGX4" s="89"/>
      <c r="LGY4" s="90"/>
      <c r="LGZ4" s="23"/>
      <c r="LHA4" s="23"/>
      <c r="LHH4" s="89"/>
      <c r="LHI4" s="90"/>
      <c r="LHJ4" s="23"/>
      <c r="LHK4" s="23"/>
      <c r="LHR4" s="89"/>
      <c r="LHS4" s="90"/>
      <c r="LHT4" s="23"/>
      <c r="LHU4" s="23"/>
      <c r="LIB4" s="89"/>
      <c r="LIC4" s="90"/>
      <c r="LID4" s="23"/>
      <c r="LIE4" s="23"/>
      <c r="LIL4" s="89"/>
      <c r="LIM4" s="90"/>
      <c r="LIN4" s="23"/>
      <c r="LIO4" s="23"/>
      <c r="LIV4" s="89"/>
      <c r="LIW4" s="90"/>
      <c r="LIX4" s="23"/>
      <c r="LIY4" s="23"/>
      <c r="LJF4" s="89"/>
      <c r="LJG4" s="90"/>
      <c r="LJH4" s="23"/>
      <c r="LJI4" s="23"/>
      <c r="LJP4" s="89"/>
      <c r="LJQ4" s="90"/>
      <c r="LJR4" s="23"/>
      <c r="LJS4" s="23"/>
      <c r="LJZ4" s="89"/>
      <c r="LKA4" s="90"/>
      <c r="LKB4" s="23"/>
      <c r="LKC4" s="23"/>
      <c r="LKJ4" s="89"/>
      <c r="LKK4" s="90"/>
      <c r="LKL4" s="23"/>
      <c r="LKM4" s="23"/>
      <c r="LKT4" s="89"/>
      <c r="LKU4" s="90"/>
      <c r="LKV4" s="23"/>
      <c r="LKW4" s="23"/>
      <c r="LLD4" s="89"/>
      <c r="LLE4" s="90"/>
      <c r="LLF4" s="23"/>
      <c r="LLG4" s="23"/>
      <c r="LLN4" s="89"/>
      <c r="LLO4" s="90"/>
      <c r="LLP4" s="23"/>
      <c r="LLQ4" s="23"/>
      <c r="LLX4" s="89"/>
      <c r="LLY4" s="90"/>
      <c r="LLZ4" s="23"/>
      <c r="LMA4" s="23"/>
      <c r="LMH4" s="89"/>
      <c r="LMI4" s="90"/>
      <c r="LMJ4" s="23"/>
      <c r="LMK4" s="23"/>
      <c r="LMR4" s="89"/>
      <c r="LMS4" s="90"/>
      <c r="LMT4" s="23"/>
      <c r="LMU4" s="23"/>
      <c r="LNB4" s="89"/>
      <c r="LNC4" s="90"/>
      <c r="LND4" s="23"/>
      <c r="LNE4" s="23"/>
      <c r="LNL4" s="89"/>
      <c r="LNM4" s="90"/>
      <c r="LNN4" s="23"/>
      <c r="LNO4" s="23"/>
      <c r="LNV4" s="89"/>
      <c r="LNW4" s="90"/>
      <c r="LNX4" s="23"/>
      <c r="LNY4" s="23"/>
      <c r="LOF4" s="89"/>
      <c r="LOG4" s="90"/>
      <c r="LOH4" s="23"/>
      <c r="LOI4" s="23"/>
      <c r="LOP4" s="89"/>
      <c r="LOQ4" s="90"/>
      <c r="LOR4" s="23"/>
      <c r="LOS4" s="23"/>
      <c r="LOZ4" s="89"/>
      <c r="LPA4" s="90"/>
      <c r="LPB4" s="23"/>
      <c r="LPC4" s="23"/>
      <c r="LPJ4" s="89"/>
      <c r="LPK4" s="90"/>
      <c r="LPL4" s="23"/>
      <c r="LPM4" s="23"/>
      <c r="LPT4" s="89"/>
      <c r="LPU4" s="90"/>
      <c r="LPV4" s="23"/>
      <c r="LPW4" s="23"/>
      <c r="LQD4" s="89"/>
      <c r="LQE4" s="90"/>
      <c r="LQF4" s="23"/>
      <c r="LQG4" s="23"/>
      <c r="LQN4" s="89"/>
      <c r="LQO4" s="90"/>
      <c r="LQP4" s="23"/>
      <c r="LQQ4" s="23"/>
      <c r="LQX4" s="89"/>
      <c r="LQY4" s="90"/>
      <c r="LQZ4" s="23"/>
      <c r="LRA4" s="23"/>
      <c r="LRH4" s="89"/>
      <c r="LRI4" s="90"/>
      <c r="LRJ4" s="23"/>
      <c r="LRK4" s="23"/>
      <c r="LRR4" s="89"/>
      <c r="LRS4" s="90"/>
      <c r="LRT4" s="23"/>
      <c r="LRU4" s="23"/>
      <c r="LSB4" s="89"/>
      <c r="LSC4" s="90"/>
      <c r="LSD4" s="23"/>
      <c r="LSE4" s="23"/>
      <c r="LSL4" s="89"/>
      <c r="LSM4" s="90"/>
      <c r="LSN4" s="23"/>
      <c r="LSO4" s="23"/>
      <c r="LSV4" s="89"/>
      <c r="LSW4" s="90"/>
      <c r="LSX4" s="23"/>
      <c r="LSY4" s="23"/>
      <c r="LTF4" s="89"/>
      <c r="LTG4" s="90"/>
      <c r="LTH4" s="23"/>
      <c r="LTI4" s="23"/>
      <c r="LTP4" s="89"/>
      <c r="LTQ4" s="90"/>
      <c r="LTR4" s="23"/>
      <c r="LTS4" s="23"/>
      <c r="LTZ4" s="89"/>
      <c r="LUA4" s="90"/>
      <c r="LUB4" s="23"/>
      <c r="LUC4" s="23"/>
      <c r="LUJ4" s="89"/>
      <c r="LUK4" s="90"/>
      <c r="LUL4" s="23"/>
      <c r="LUM4" s="23"/>
      <c r="LUT4" s="89"/>
      <c r="LUU4" s="90"/>
      <c r="LUV4" s="23"/>
      <c r="LUW4" s="23"/>
      <c r="LVD4" s="89"/>
      <c r="LVE4" s="90"/>
      <c r="LVF4" s="23"/>
      <c r="LVG4" s="23"/>
      <c r="LVN4" s="89"/>
      <c r="LVO4" s="90"/>
      <c r="LVP4" s="23"/>
      <c r="LVQ4" s="23"/>
      <c r="LVX4" s="89"/>
      <c r="LVY4" s="90"/>
      <c r="LVZ4" s="23"/>
      <c r="LWA4" s="23"/>
      <c r="LWH4" s="89"/>
      <c r="LWI4" s="90"/>
      <c r="LWJ4" s="23"/>
      <c r="LWK4" s="23"/>
      <c r="LWR4" s="89"/>
      <c r="LWS4" s="90"/>
      <c r="LWT4" s="23"/>
      <c r="LWU4" s="23"/>
      <c r="LXB4" s="89"/>
      <c r="LXC4" s="90"/>
      <c r="LXD4" s="23"/>
      <c r="LXE4" s="23"/>
      <c r="LXL4" s="89"/>
      <c r="LXM4" s="90"/>
      <c r="LXN4" s="23"/>
      <c r="LXO4" s="23"/>
      <c r="LXV4" s="89"/>
      <c r="LXW4" s="90"/>
      <c r="LXX4" s="23"/>
      <c r="LXY4" s="23"/>
      <c r="LYF4" s="89"/>
      <c r="LYG4" s="90"/>
      <c r="LYH4" s="23"/>
      <c r="LYI4" s="23"/>
      <c r="LYP4" s="89"/>
      <c r="LYQ4" s="90"/>
      <c r="LYR4" s="23"/>
      <c r="LYS4" s="23"/>
      <c r="LYZ4" s="89"/>
      <c r="LZA4" s="90"/>
      <c r="LZB4" s="23"/>
      <c r="LZC4" s="23"/>
      <c r="LZJ4" s="89"/>
      <c r="LZK4" s="90"/>
      <c r="LZL4" s="23"/>
      <c r="LZM4" s="23"/>
      <c r="LZT4" s="89"/>
      <c r="LZU4" s="90"/>
      <c r="LZV4" s="23"/>
      <c r="LZW4" s="23"/>
      <c r="MAD4" s="89"/>
      <c r="MAE4" s="90"/>
      <c r="MAF4" s="23"/>
      <c r="MAG4" s="23"/>
      <c r="MAN4" s="89"/>
      <c r="MAO4" s="90"/>
      <c r="MAP4" s="23"/>
      <c r="MAQ4" s="23"/>
      <c r="MAX4" s="89"/>
      <c r="MAY4" s="90"/>
      <c r="MAZ4" s="23"/>
      <c r="MBA4" s="23"/>
      <c r="MBH4" s="89"/>
      <c r="MBI4" s="90"/>
      <c r="MBJ4" s="23"/>
      <c r="MBK4" s="23"/>
      <c r="MBR4" s="89"/>
      <c r="MBS4" s="90"/>
      <c r="MBT4" s="23"/>
      <c r="MBU4" s="23"/>
      <c r="MCB4" s="89"/>
      <c r="MCC4" s="90"/>
      <c r="MCD4" s="23"/>
      <c r="MCE4" s="23"/>
      <c r="MCL4" s="89"/>
      <c r="MCM4" s="90"/>
      <c r="MCN4" s="23"/>
      <c r="MCO4" s="23"/>
      <c r="MCV4" s="89"/>
      <c r="MCW4" s="90"/>
      <c r="MCX4" s="23"/>
      <c r="MCY4" s="23"/>
      <c r="MDF4" s="89"/>
      <c r="MDG4" s="90"/>
      <c r="MDH4" s="23"/>
      <c r="MDI4" s="23"/>
      <c r="MDP4" s="89"/>
      <c r="MDQ4" s="90"/>
      <c r="MDR4" s="23"/>
      <c r="MDS4" s="23"/>
      <c r="MDZ4" s="89"/>
      <c r="MEA4" s="90"/>
      <c r="MEB4" s="23"/>
      <c r="MEC4" s="23"/>
      <c r="MEJ4" s="89"/>
      <c r="MEK4" s="90"/>
      <c r="MEL4" s="23"/>
      <c r="MEM4" s="23"/>
      <c r="MET4" s="89"/>
      <c r="MEU4" s="90"/>
      <c r="MEV4" s="23"/>
      <c r="MEW4" s="23"/>
      <c r="MFD4" s="89"/>
      <c r="MFE4" s="90"/>
      <c r="MFF4" s="23"/>
      <c r="MFG4" s="23"/>
      <c r="MFN4" s="89"/>
      <c r="MFO4" s="90"/>
      <c r="MFP4" s="23"/>
      <c r="MFQ4" s="23"/>
      <c r="MFX4" s="89"/>
      <c r="MFY4" s="90"/>
      <c r="MFZ4" s="23"/>
      <c r="MGA4" s="23"/>
      <c r="MGH4" s="89"/>
      <c r="MGI4" s="90"/>
      <c r="MGJ4" s="23"/>
      <c r="MGK4" s="23"/>
      <c r="MGR4" s="89"/>
      <c r="MGS4" s="90"/>
      <c r="MGT4" s="23"/>
      <c r="MGU4" s="23"/>
      <c r="MHB4" s="89"/>
      <c r="MHC4" s="90"/>
      <c r="MHD4" s="23"/>
      <c r="MHE4" s="23"/>
      <c r="MHL4" s="89"/>
      <c r="MHM4" s="90"/>
      <c r="MHN4" s="23"/>
      <c r="MHO4" s="23"/>
      <c r="MHV4" s="89"/>
      <c r="MHW4" s="90"/>
      <c r="MHX4" s="23"/>
      <c r="MHY4" s="23"/>
      <c r="MIF4" s="89"/>
      <c r="MIG4" s="90"/>
      <c r="MIH4" s="23"/>
      <c r="MII4" s="23"/>
      <c r="MIP4" s="89"/>
      <c r="MIQ4" s="90"/>
      <c r="MIR4" s="23"/>
      <c r="MIS4" s="23"/>
      <c r="MIZ4" s="89"/>
      <c r="MJA4" s="90"/>
      <c r="MJB4" s="23"/>
      <c r="MJC4" s="23"/>
      <c r="MJJ4" s="89"/>
      <c r="MJK4" s="90"/>
      <c r="MJL4" s="23"/>
      <c r="MJM4" s="23"/>
      <c r="MJT4" s="89"/>
      <c r="MJU4" s="90"/>
      <c r="MJV4" s="23"/>
      <c r="MJW4" s="23"/>
      <c r="MKD4" s="89"/>
      <c r="MKE4" s="90"/>
      <c r="MKF4" s="23"/>
      <c r="MKG4" s="23"/>
      <c r="MKN4" s="89"/>
      <c r="MKO4" s="90"/>
      <c r="MKP4" s="23"/>
      <c r="MKQ4" s="23"/>
      <c r="MKX4" s="89"/>
      <c r="MKY4" s="90"/>
      <c r="MKZ4" s="23"/>
      <c r="MLA4" s="23"/>
      <c r="MLH4" s="89"/>
      <c r="MLI4" s="90"/>
      <c r="MLJ4" s="23"/>
      <c r="MLK4" s="23"/>
      <c r="MLR4" s="89"/>
      <c r="MLS4" s="90"/>
      <c r="MLT4" s="23"/>
      <c r="MLU4" s="23"/>
      <c r="MMB4" s="89"/>
      <c r="MMC4" s="90"/>
      <c r="MMD4" s="23"/>
      <c r="MME4" s="23"/>
      <c r="MML4" s="89"/>
      <c r="MMM4" s="90"/>
      <c r="MMN4" s="23"/>
      <c r="MMO4" s="23"/>
      <c r="MMV4" s="89"/>
      <c r="MMW4" s="90"/>
      <c r="MMX4" s="23"/>
      <c r="MMY4" s="23"/>
      <c r="MNF4" s="89"/>
      <c r="MNG4" s="90"/>
      <c r="MNH4" s="23"/>
      <c r="MNI4" s="23"/>
      <c r="MNP4" s="89"/>
      <c r="MNQ4" s="90"/>
      <c r="MNR4" s="23"/>
      <c r="MNS4" s="23"/>
      <c r="MNZ4" s="89"/>
      <c r="MOA4" s="90"/>
      <c r="MOB4" s="23"/>
      <c r="MOC4" s="23"/>
      <c r="MOJ4" s="89"/>
      <c r="MOK4" s="90"/>
      <c r="MOL4" s="23"/>
      <c r="MOM4" s="23"/>
      <c r="MOT4" s="89"/>
      <c r="MOU4" s="90"/>
      <c r="MOV4" s="23"/>
      <c r="MOW4" s="23"/>
      <c r="MPD4" s="89"/>
      <c r="MPE4" s="90"/>
      <c r="MPF4" s="23"/>
      <c r="MPG4" s="23"/>
      <c r="MPN4" s="89"/>
      <c r="MPO4" s="90"/>
      <c r="MPP4" s="23"/>
      <c r="MPQ4" s="23"/>
      <c r="MPX4" s="89"/>
      <c r="MPY4" s="90"/>
      <c r="MPZ4" s="23"/>
      <c r="MQA4" s="23"/>
      <c r="MQH4" s="89"/>
      <c r="MQI4" s="90"/>
      <c r="MQJ4" s="23"/>
      <c r="MQK4" s="23"/>
      <c r="MQR4" s="89"/>
      <c r="MQS4" s="90"/>
      <c r="MQT4" s="23"/>
      <c r="MQU4" s="23"/>
      <c r="MRB4" s="89"/>
      <c r="MRC4" s="90"/>
      <c r="MRD4" s="23"/>
      <c r="MRE4" s="23"/>
      <c r="MRL4" s="89"/>
      <c r="MRM4" s="90"/>
      <c r="MRN4" s="23"/>
      <c r="MRO4" s="23"/>
      <c r="MRV4" s="89"/>
      <c r="MRW4" s="90"/>
      <c r="MRX4" s="23"/>
      <c r="MRY4" s="23"/>
      <c r="MSF4" s="89"/>
      <c r="MSG4" s="90"/>
      <c r="MSH4" s="23"/>
      <c r="MSI4" s="23"/>
      <c r="MSP4" s="89"/>
      <c r="MSQ4" s="90"/>
      <c r="MSR4" s="23"/>
      <c r="MSS4" s="23"/>
      <c r="MSZ4" s="89"/>
      <c r="MTA4" s="90"/>
      <c r="MTB4" s="23"/>
      <c r="MTC4" s="23"/>
      <c r="MTJ4" s="89"/>
      <c r="MTK4" s="90"/>
      <c r="MTL4" s="23"/>
      <c r="MTM4" s="23"/>
      <c r="MTT4" s="89"/>
      <c r="MTU4" s="90"/>
      <c r="MTV4" s="23"/>
      <c r="MTW4" s="23"/>
      <c r="MUD4" s="89"/>
      <c r="MUE4" s="90"/>
      <c r="MUF4" s="23"/>
      <c r="MUG4" s="23"/>
      <c r="MUN4" s="89"/>
      <c r="MUO4" s="90"/>
      <c r="MUP4" s="23"/>
      <c r="MUQ4" s="23"/>
      <c r="MUX4" s="89"/>
      <c r="MUY4" s="90"/>
      <c r="MUZ4" s="23"/>
      <c r="MVA4" s="23"/>
      <c r="MVH4" s="89"/>
      <c r="MVI4" s="90"/>
      <c r="MVJ4" s="23"/>
      <c r="MVK4" s="23"/>
      <c r="MVR4" s="89"/>
      <c r="MVS4" s="90"/>
      <c r="MVT4" s="23"/>
      <c r="MVU4" s="23"/>
      <c r="MWB4" s="89"/>
      <c r="MWC4" s="90"/>
      <c r="MWD4" s="23"/>
      <c r="MWE4" s="23"/>
      <c r="MWL4" s="89"/>
      <c r="MWM4" s="90"/>
      <c r="MWN4" s="23"/>
      <c r="MWO4" s="23"/>
      <c r="MWV4" s="89"/>
      <c r="MWW4" s="90"/>
      <c r="MWX4" s="23"/>
      <c r="MWY4" s="23"/>
      <c r="MXF4" s="89"/>
      <c r="MXG4" s="90"/>
      <c r="MXH4" s="23"/>
      <c r="MXI4" s="23"/>
      <c r="MXP4" s="89"/>
      <c r="MXQ4" s="90"/>
      <c r="MXR4" s="23"/>
      <c r="MXS4" s="23"/>
      <c r="MXZ4" s="89"/>
      <c r="MYA4" s="90"/>
      <c r="MYB4" s="23"/>
      <c r="MYC4" s="23"/>
      <c r="MYJ4" s="89"/>
      <c r="MYK4" s="90"/>
      <c r="MYL4" s="23"/>
      <c r="MYM4" s="23"/>
      <c r="MYT4" s="89"/>
      <c r="MYU4" s="90"/>
      <c r="MYV4" s="23"/>
      <c r="MYW4" s="23"/>
      <c r="MZD4" s="89"/>
      <c r="MZE4" s="90"/>
      <c r="MZF4" s="23"/>
      <c r="MZG4" s="23"/>
      <c r="MZN4" s="89"/>
      <c r="MZO4" s="90"/>
      <c r="MZP4" s="23"/>
      <c r="MZQ4" s="23"/>
      <c r="MZX4" s="89"/>
      <c r="MZY4" s="90"/>
      <c r="MZZ4" s="23"/>
      <c r="NAA4" s="23"/>
      <c r="NAH4" s="89"/>
      <c r="NAI4" s="90"/>
      <c r="NAJ4" s="23"/>
      <c r="NAK4" s="23"/>
      <c r="NAR4" s="89"/>
      <c r="NAS4" s="90"/>
      <c r="NAT4" s="23"/>
      <c r="NAU4" s="23"/>
      <c r="NBB4" s="89"/>
      <c r="NBC4" s="90"/>
      <c r="NBD4" s="23"/>
      <c r="NBE4" s="23"/>
      <c r="NBL4" s="89"/>
      <c r="NBM4" s="90"/>
      <c r="NBN4" s="23"/>
      <c r="NBO4" s="23"/>
      <c r="NBV4" s="89"/>
      <c r="NBW4" s="90"/>
      <c r="NBX4" s="23"/>
      <c r="NBY4" s="23"/>
      <c r="NCF4" s="89"/>
      <c r="NCG4" s="90"/>
      <c r="NCH4" s="23"/>
      <c r="NCI4" s="23"/>
      <c r="NCP4" s="89"/>
      <c r="NCQ4" s="90"/>
      <c r="NCR4" s="23"/>
      <c r="NCS4" s="23"/>
      <c r="NCZ4" s="89"/>
      <c r="NDA4" s="90"/>
      <c r="NDB4" s="23"/>
      <c r="NDC4" s="23"/>
      <c r="NDJ4" s="89"/>
      <c r="NDK4" s="90"/>
      <c r="NDL4" s="23"/>
      <c r="NDM4" s="23"/>
      <c r="NDT4" s="89"/>
      <c r="NDU4" s="90"/>
      <c r="NDV4" s="23"/>
      <c r="NDW4" s="23"/>
      <c r="NED4" s="89"/>
      <c r="NEE4" s="90"/>
      <c r="NEF4" s="23"/>
      <c r="NEG4" s="23"/>
      <c r="NEN4" s="89"/>
      <c r="NEO4" s="90"/>
      <c r="NEP4" s="23"/>
      <c r="NEQ4" s="23"/>
      <c r="NEX4" s="89"/>
      <c r="NEY4" s="90"/>
      <c r="NEZ4" s="23"/>
      <c r="NFA4" s="23"/>
      <c r="NFH4" s="89"/>
      <c r="NFI4" s="90"/>
      <c r="NFJ4" s="23"/>
      <c r="NFK4" s="23"/>
      <c r="NFR4" s="89"/>
      <c r="NFS4" s="90"/>
      <c r="NFT4" s="23"/>
      <c r="NFU4" s="23"/>
      <c r="NGB4" s="89"/>
      <c r="NGC4" s="90"/>
      <c r="NGD4" s="23"/>
      <c r="NGE4" s="23"/>
      <c r="NGL4" s="89"/>
      <c r="NGM4" s="90"/>
      <c r="NGN4" s="23"/>
      <c r="NGO4" s="23"/>
      <c r="NGV4" s="89"/>
      <c r="NGW4" s="90"/>
      <c r="NGX4" s="23"/>
      <c r="NGY4" s="23"/>
      <c r="NHF4" s="89"/>
      <c r="NHG4" s="90"/>
      <c r="NHH4" s="23"/>
      <c r="NHI4" s="23"/>
      <c r="NHP4" s="89"/>
      <c r="NHQ4" s="90"/>
      <c r="NHR4" s="23"/>
      <c r="NHS4" s="23"/>
      <c r="NHZ4" s="89"/>
      <c r="NIA4" s="90"/>
      <c r="NIB4" s="23"/>
      <c r="NIC4" s="23"/>
      <c r="NIJ4" s="89"/>
      <c r="NIK4" s="90"/>
      <c r="NIL4" s="23"/>
      <c r="NIM4" s="23"/>
      <c r="NIT4" s="89"/>
      <c r="NIU4" s="90"/>
      <c r="NIV4" s="23"/>
      <c r="NIW4" s="23"/>
      <c r="NJD4" s="89"/>
      <c r="NJE4" s="90"/>
      <c r="NJF4" s="23"/>
      <c r="NJG4" s="23"/>
      <c r="NJN4" s="89"/>
      <c r="NJO4" s="90"/>
      <c r="NJP4" s="23"/>
      <c r="NJQ4" s="23"/>
      <c r="NJX4" s="89"/>
      <c r="NJY4" s="90"/>
      <c r="NJZ4" s="23"/>
      <c r="NKA4" s="23"/>
      <c r="NKH4" s="89"/>
      <c r="NKI4" s="90"/>
      <c r="NKJ4" s="23"/>
      <c r="NKK4" s="23"/>
      <c r="NKR4" s="89"/>
      <c r="NKS4" s="90"/>
      <c r="NKT4" s="23"/>
      <c r="NKU4" s="23"/>
      <c r="NLB4" s="89"/>
      <c r="NLC4" s="90"/>
      <c r="NLD4" s="23"/>
      <c r="NLE4" s="23"/>
      <c r="NLL4" s="89"/>
      <c r="NLM4" s="90"/>
      <c r="NLN4" s="23"/>
      <c r="NLO4" s="23"/>
      <c r="NLV4" s="89"/>
      <c r="NLW4" s="90"/>
      <c r="NLX4" s="23"/>
      <c r="NLY4" s="23"/>
      <c r="NMF4" s="89"/>
      <c r="NMG4" s="90"/>
      <c r="NMH4" s="23"/>
      <c r="NMI4" s="23"/>
      <c r="NMP4" s="89"/>
      <c r="NMQ4" s="90"/>
      <c r="NMR4" s="23"/>
      <c r="NMS4" s="23"/>
      <c r="NMZ4" s="89"/>
      <c r="NNA4" s="90"/>
      <c r="NNB4" s="23"/>
      <c r="NNC4" s="23"/>
      <c r="NNJ4" s="89"/>
      <c r="NNK4" s="90"/>
      <c r="NNL4" s="23"/>
      <c r="NNM4" s="23"/>
      <c r="NNT4" s="89"/>
      <c r="NNU4" s="90"/>
      <c r="NNV4" s="23"/>
      <c r="NNW4" s="23"/>
      <c r="NOD4" s="89"/>
      <c r="NOE4" s="90"/>
      <c r="NOF4" s="23"/>
      <c r="NOG4" s="23"/>
      <c r="NON4" s="89"/>
      <c r="NOO4" s="90"/>
      <c r="NOP4" s="23"/>
      <c r="NOQ4" s="23"/>
      <c r="NOX4" s="89"/>
      <c r="NOY4" s="90"/>
      <c r="NOZ4" s="23"/>
      <c r="NPA4" s="23"/>
      <c r="NPH4" s="89"/>
      <c r="NPI4" s="90"/>
      <c r="NPJ4" s="23"/>
      <c r="NPK4" s="23"/>
      <c r="NPR4" s="89"/>
      <c r="NPS4" s="90"/>
      <c r="NPT4" s="23"/>
      <c r="NPU4" s="23"/>
      <c r="NQB4" s="89"/>
      <c r="NQC4" s="90"/>
      <c r="NQD4" s="23"/>
      <c r="NQE4" s="23"/>
      <c r="NQL4" s="89"/>
      <c r="NQM4" s="90"/>
      <c r="NQN4" s="23"/>
      <c r="NQO4" s="23"/>
      <c r="NQV4" s="89"/>
      <c r="NQW4" s="90"/>
      <c r="NQX4" s="23"/>
      <c r="NQY4" s="23"/>
      <c r="NRF4" s="89"/>
      <c r="NRG4" s="90"/>
      <c r="NRH4" s="23"/>
      <c r="NRI4" s="23"/>
      <c r="NRP4" s="89"/>
      <c r="NRQ4" s="90"/>
      <c r="NRR4" s="23"/>
      <c r="NRS4" s="23"/>
      <c r="NRZ4" s="89"/>
      <c r="NSA4" s="90"/>
      <c r="NSB4" s="23"/>
      <c r="NSC4" s="23"/>
      <c r="NSJ4" s="89"/>
      <c r="NSK4" s="90"/>
      <c r="NSL4" s="23"/>
      <c r="NSM4" s="23"/>
      <c r="NST4" s="89"/>
      <c r="NSU4" s="90"/>
      <c r="NSV4" s="23"/>
      <c r="NSW4" s="23"/>
      <c r="NTD4" s="89"/>
      <c r="NTE4" s="90"/>
      <c r="NTF4" s="23"/>
      <c r="NTG4" s="23"/>
      <c r="NTN4" s="89"/>
      <c r="NTO4" s="90"/>
      <c r="NTP4" s="23"/>
      <c r="NTQ4" s="23"/>
      <c r="NTX4" s="89"/>
      <c r="NTY4" s="90"/>
      <c r="NTZ4" s="23"/>
      <c r="NUA4" s="23"/>
      <c r="NUH4" s="89"/>
      <c r="NUI4" s="90"/>
      <c r="NUJ4" s="23"/>
      <c r="NUK4" s="23"/>
      <c r="NUR4" s="89"/>
      <c r="NUS4" s="90"/>
      <c r="NUT4" s="23"/>
      <c r="NUU4" s="23"/>
      <c r="NVB4" s="89"/>
      <c r="NVC4" s="90"/>
      <c r="NVD4" s="23"/>
      <c r="NVE4" s="23"/>
      <c r="NVL4" s="89"/>
      <c r="NVM4" s="90"/>
      <c r="NVN4" s="23"/>
      <c r="NVO4" s="23"/>
      <c r="NVV4" s="89"/>
      <c r="NVW4" s="90"/>
      <c r="NVX4" s="23"/>
      <c r="NVY4" s="23"/>
      <c r="NWF4" s="89"/>
      <c r="NWG4" s="90"/>
      <c r="NWH4" s="23"/>
      <c r="NWI4" s="23"/>
      <c r="NWP4" s="89"/>
      <c r="NWQ4" s="90"/>
      <c r="NWR4" s="23"/>
      <c r="NWS4" s="23"/>
      <c r="NWZ4" s="89"/>
      <c r="NXA4" s="90"/>
      <c r="NXB4" s="23"/>
      <c r="NXC4" s="23"/>
      <c r="NXJ4" s="89"/>
      <c r="NXK4" s="90"/>
      <c r="NXL4" s="23"/>
      <c r="NXM4" s="23"/>
      <c r="NXT4" s="89"/>
      <c r="NXU4" s="90"/>
      <c r="NXV4" s="23"/>
      <c r="NXW4" s="23"/>
      <c r="NYD4" s="89"/>
      <c r="NYE4" s="90"/>
      <c r="NYF4" s="23"/>
      <c r="NYG4" s="23"/>
      <c r="NYN4" s="89"/>
      <c r="NYO4" s="90"/>
      <c r="NYP4" s="23"/>
      <c r="NYQ4" s="23"/>
      <c r="NYX4" s="89"/>
      <c r="NYY4" s="90"/>
      <c r="NYZ4" s="23"/>
      <c r="NZA4" s="23"/>
      <c r="NZH4" s="89"/>
      <c r="NZI4" s="90"/>
      <c r="NZJ4" s="23"/>
      <c r="NZK4" s="23"/>
      <c r="NZR4" s="89"/>
      <c r="NZS4" s="90"/>
      <c r="NZT4" s="23"/>
      <c r="NZU4" s="23"/>
      <c r="OAB4" s="89"/>
      <c r="OAC4" s="90"/>
      <c r="OAD4" s="23"/>
      <c r="OAE4" s="23"/>
      <c r="OAL4" s="89"/>
      <c r="OAM4" s="90"/>
      <c r="OAN4" s="23"/>
      <c r="OAO4" s="23"/>
      <c r="OAV4" s="89"/>
      <c r="OAW4" s="90"/>
      <c r="OAX4" s="23"/>
      <c r="OAY4" s="23"/>
      <c r="OBF4" s="89"/>
      <c r="OBG4" s="90"/>
      <c r="OBH4" s="23"/>
      <c r="OBI4" s="23"/>
      <c r="OBP4" s="89"/>
      <c r="OBQ4" s="90"/>
      <c r="OBR4" s="23"/>
      <c r="OBS4" s="23"/>
      <c r="OBZ4" s="89"/>
      <c r="OCA4" s="90"/>
      <c r="OCB4" s="23"/>
      <c r="OCC4" s="23"/>
      <c r="OCJ4" s="89"/>
      <c r="OCK4" s="90"/>
      <c r="OCL4" s="23"/>
      <c r="OCM4" s="23"/>
      <c r="OCT4" s="89"/>
      <c r="OCU4" s="90"/>
      <c r="OCV4" s="23"/>
      <c r="OCW4" s="23"/>
      <c r="ODD4" s="89"/>
      <c r="ODE4" s="90"/>
      <c r="ODF4" s="23"/>
      <c r="ODG4" s="23"/>
      <c r="ODN4" s="89"/>
      <c r="ODO4" s="90"/>
      <c r="ODP4" s="23"/>
      <c r="ODQ4" s="23"/>
      <c r="ODX4" s="89"/>
      <c r="ODY4" s="90"/>
      <c r="ODZ4" s="23"/>
      <c r="OEA4" s="23"/>
      <c r="OEH4" s="89"/>
      <c r="OEI4" s="90"/>
      <c r="OEJ4" s="23"/>
      <c r="OEK4" s="23"/>
      <c r="OER4" s="89"/>
      <c r="OES4" s="90"/>
      <c r="OET4" s="23"/>
      <c r="OEU4" s="23"/>
      <c r="OFB4" s="89"/>
      <c r="OFC4" s="90"/>
      <c r="OFD4" s="23"/>
      <c r="OFE4" s="23"/>
      <c r="OFL4" s="89"/>
      <c r="OFM4" s="90"/>
      <c r="OFN4" s="23"/>
      <c r="OFO4" s="23"/>
      <c r="OFV4" s="89"/>
      <c r="OFW4" s="90"/>
      <c r="OFX4" s="23"/>
      <c r="OFY4" s="23"/>
      <c r="OGF4" s="89"/>
      <c r="OGG4" s="90"/>
      <c r="OGH4" s="23"/>
      <c r="OGI4" s="23"/>
      <c r="OGP4" s="89"/>
      <c r="OGQ4" s="90"/>
      <c r="OGR4" s="23"/>
      <c r="OGS4" s="23"/>
      <c r="OGZ4" s="89"/>
      <c r="OHA4" s="90"/>
      <c r="OHB4" s="23"/>
      <c r="OHC4" s="23"/>
      <c r="OHJ4" s="89"/>
      <c r="OHK4" s="90"/>
      <c r="OHL4" s="23"/>
      <c r="OHM4" s="23"/>
      <c r="OHT4" s="89"/>
      <c r="OHU4" s="90"/>
      <c r="OHV4" s="23"/>
      <c r="OHW4" s="23"/>
      <c r="OID4" s="89"/>
      <c r="OIE4" s="90"/>
      <c r="OIF4" s="23"/>
      <c r="OIG4" s="23"/>
      <c r="OIN4" s="89"/>
      <c r="OIO4" s="90"/>
      <c r="OIP4" s="23"/>
      <c r="OIQ4" s="23"/>
      <c r="OIX4" s="89"/>
      <c r="OIY4" s="90"/>
      <c r="OIZ4" s="23"/>
      <c r="OJA4" s="23"/>
      <c r="OJH4" s="89"/>
      <c r="OJI4" s="90"/>
      <c r="OJJ4" s="23"/>
      <c r="OJK4" s="23"/>
      <c r="OJR4" s="89"/>
      <c r="OJS4" s="90"/>
      <c r="OJT4" s="23"/>
      <c r="OJU4" s="23"/>
      <c r="OKB4" s="89"/>
      <c r="OKC4" s="90"/>
      <c r="OKD4" s="23"/>
      <c r="OKE4" s="23"/>
      <c r="OKL4" s="89"/>
      <c r="OKM4" s="90"/>
      <c r="OKN4" s="23"/>
      <c r="OKO4" s="23"/>
      <c r="OKV4" s="89"/>
      <c r="OKW4" s="90"/>
      <c r="OKX4" s="23"/>
      <c r="OKY4" s="23"/>
      <c r="OLF4" s="89"/>
      <c r="OLG4" s="90"/>
      <c r="OLH4" s="23"/>
      <c r="OLI4" s="23"/>
      <c r="OLP4" s="89"/>
      <c r="OLQ4" s="90"/>
      <c r="OLR4" s="23"/>
      <c r="OLS4" s="23"/>
      <c r="OLZ4" s="89"/>
      <c r="OMA4" s="90"/>
      <c r="OMB4" s="23"/>
      <c r="OMC4" s="23"/>
      <c r="OMJ4" s="89"/>
      <c r="OMK4" s="90"/>
      <c r="OML4" s="23"/>
      <c r="OMM4" s="23"/>
      <c r="OMT4" s="89"/>
      <c r="OMU4" s="90"/>
      <c r="OMV4" s="23"/>
      <c r="OMW4" s="23"/>
      <c r="OND4" s="89"/>
      <c r="ONE4" s="90"/>
      <c r="ONF4" s="23"/>
      <c r="ONG4" s="23"/>
      <c r="ONN4" s="89"/>
      <c r="ONO4" s="90"/>
      <c r="ONP4" s="23"/>
      <c r="ONQ4" s="23"/>
      <c r="ONX4" s="89"/>
      <c r="ONY4" s="90"/>
      <c r="ONZ4" s="23"/>
      <c r="OOA4" s="23"/>
      <c r="OOH4" s="89"/>
      <c r="OOI4" s="90"/>
      <c r="OOJ4" s="23"/>
      <c r="OOK4" s="23"/>
      <c r="OOR4" s="89"/>
      <c r="OOS4" s="90"/>
      <c r="OOT4" s="23"/>
      <c r="OOU4" s="23"/>
      <c r="OPB4" s="89"/>
      <c r="OPC4" s="90"/>
      <c r="OPD4" s="23"/>
      <c r="OPE4" s="23"/>
      <c r="OPL4" s="89"/>
      <c r="OPM4" s="90"/>
      <c r="OPN4" s="23"/>
      <c r="OPO4" s="23"/>
      <c r="OPV4" s="89"/>
      <c r="OPW4" s="90"/>
      <c r="OPX4" s="23"/>
      <c r="OPY4" s="23"/>
      <c r="OQF4" s="89"/>
      <c r="OQG4" s="90"/>
      <c r="OQH4" s="23"/>
      <c r="OQI4" s="23"/>
      <c r="OQP4" s="89"/>
      <c r="OQQ4" s="90"/>
      <c r="OQR4" s="23"/>
      <c r="OQS4" s="23"/>
      <c r="OQZ4" s="89"/>
      <c r="ORA4" s="90"/>
      <c r="ORB4" s="23"/>
      <c r="ORC4" s="23"/>
      <c r="ORJ4" s="89"/>
      <c r="ORK4" s="90"/>
      <c r="ORL4" s="23"/>
      <c r="ORM4" s="23"/>
      <c r="ORT4" s="89"/>
      <c r="ORU4" s="90"/>
      <c r="ORV4" s="23"/>
      <c r="ORW4" s="23"/>
      <c r="OSD4" s="89"/>
      <c r="OSE4" s="90"/>
      <c r="OSF4" s="23"/>
      <c r="OSG4" s="23"/>
      <c r="OSN4" s="89"/>
      <c r="OSO4" s="90"/>
      <c r="OSP4" s="23"/>
      <c r="OSQ4" s="23"/>
      <c r="OSX4" s="89"/>
      <c r="OSY4" s="90"/>
      <c r="OSZ4" s="23"/>
      <c r="OTA4" s="23"/>
      <c r="OTH4" s="89"/>
      <c r="OTI4" s="90"/>
      <c r="OTJ4" s="23"/>
      <c r="OTK4" s="23"/>
      <c r="OTR4" s="89"/>
      <c r="OTS4" s="90"/>
      <c r="OTT4" s="23"/>
      <c r="OTU4" s="23"/>
      <c r="OUB4" s="89"/>
      <c r="OUC4" s="90"/>
      <c r="OUD4" s="23"/>
      <c r="OUE4" s="23"/>
      <c r="OUL4" s="89"/>
      <c r="OUM4" s="90"/>
      <c r="OUN4" s="23"/>
      <c r="OUO4" s="23"/>
      <c r="OUV4" s="89"/>
      <c r="OUW4" s="90"/>
      <c r="OUX4" s="23"/>
      <c r="OUY4" s="23"/>
      <c r="OVF4" s="89"/>
      <c r="OVG4" s="90"/>
      <c r="OVH4" s="23"/>
      <c r="OVI4" s="23"/>
      <c r="OVP4" s="89"/>
      <c r="OVQ4" s="90"/>
      <c r="OVR4" s="23"/>
      <c r="OVS4" s="23"/>
      <c r="OVZ4" s="89"/>
      <c r="OWA4" s="90"/>
      <c r="OWB4" s="23"/>
      <c r="OWC4" s="23"/>
      <c r="OWJ4" s="89"/>
      <c r="OWK4" s="90"/>
      <c r="OWL4" s="23"/>
      <c r="OWM4" s="23"/>
      <c r="OWT4" s="89"/>
      <c r="OWU4" s="90"/>
      <c r="OWV4" s="23"/>
      <c r="OWW4" s="23"/>
      <c r="OXD4" s="89"/>
      <c r="OXE4" s="90"/>
      <c r="OXF4" s="23"/>
      <c r="OXG4" s="23"/>
      <c r="OXN4" s="89"/>
      <c r="OXO4" s="90"/>
      <c r="OXP4" s="23"/>
      <c r="OXQ4" s="23"/>
      <c r="OXX4" s="89"/>
      <c r="OXY4" s="90"/>
      <c r="OXZ4" s="23"/>
      <c r="OYA4" s="23"/>
      <c r="OYH4" s="89"/>
      <c r="OYI4" s="90"/>
      <c r="OYJ4" s="23"/>
      <c r="OYK4" s="23"/>
      <c r="OYR4" s="89"/>
      <c r="OYS4" s="90"/>
      <c r="OYT4" s="23"/>
      <c r="OYU4" s="23"/>
      <c r="OZB4" s="89"/>
      <c r="OZC4" s="90"/>
      <c r="OZD4" s="23"/>
      <c r="OZE4" s="23"/>
      <c r="OZL4" s="89"/>
      <c r="OZM4" s="90"/>
      <c r="OZN4" s="23"/>
      <c r="OZO4" s="23"/>
      <c r="OZV4" s="89"/>
      <c r="OZW4" s="90"/>
      <c r="OZX4" s="23"/>
      <c r="OZY4" s="23"/>
      <c r="PAF4" s="89"/>
      <c r="PAG4" s="90"/>
      <c r="PAH4" s="23"/>
      <c r="PAI4" s="23"/>
      <c r="PAP4" s="89"/>
      <c r="PAQ4" s="90"/>
      <c r="PAR4" s="23"/>
      <c r="PAS4" s="23"/>
      <c r="PAZ4" s="89"/>
      <c r="PBA4" s="90"/>
      <c r="PBB4" s="23"/>
      <c r="PBC4" s="23"/>
      <c r="PBJ4" s="89"/>
      <c r="PBK4" s="90"/>
      <c r="PBL4" s="23"/>
      <c r="PBM4" s="23"/>
      <c r="PBT4" s="89"/>
      <c r="PBU4" s="90"/>
      <c r="PBV4" s="23"/>
      <c r="PBW4" s="23"/>
      <c r="PCD4" s="89"/>
      <c r="PCE4" s="90"/>
      <c r="PCF4" s="23"/>
      <c r="PCG4" s="23"/>
      <c r="PCN4" s="89"/>
      <c r="PCO4" s="90"/>
      <c r="PCP4" s="23"/>
      <c r="PCQ4" s="23"/>
      <c r="PCX4" s="89"/>
      <c r="PCY4" s="90"/>
      <c r="PCZ4" s="23"/>
      <c r="PDA4" s="23"/>
      <c r="PDH4" s="89"/>
      <c r="PDI4" s="90"/>
      <c r="PDJ4" s="23"/>
      <c r="PDK4" s="23"/>
      <c r="PDR4" s="89"/>
      <c r="PDS4" s="90"/>
      <c r="PDT4" s="23"/>
      <c r="PDU4" s="23"/>
      <c r="PEB4" s="89"/>
      <c r="PEC4" s="90"/>
      <c r="PED4" s="23"/>
      <c r="PEE4" s="23"/>
      <c r="PEL4" s="89"/>
      <c r="PEM4" s="90"/>
      <c r="PEN4" s="23"/>
      <c r="PEO4" s="23"/>
      <c r="PEV4" s="89"/>
      <c r="PEW4" s="90"/>
      <c r="PEX4" s="23"/>
      <c r="PEY4" s="23"/>
      <c r="PFF4" s="89"/>
      <c r="PFG4" s="90"/>
      <c r="PFH4" s="23"/>
      <c r="PFI4" s="23"/>
      <c r="PFP4" s="89"/>
      <c r="PFQ4" s="90"/>
      <c r="PFR4" s="23"/>
      <c r="PFS4" s="23"/>
      <c r="PFZ4" s="89"/>
      <c r="PGA4" s="90"/>
      <c r="PGB4" s="23"/>
      <c r="PGC4" s="23"/>
      <c r="PGJ4" s="89"/>
      <c r="PGK4" s="90"/>
      <c r="PGL4" s="23"/>
      <c r="PGM4" s="23"/>
      <c r="PGT4" s="89"/>
      <c r="PGU4" s="90"/>
      <c r="PGV4" s="23"/>
      <c r="PGW4" s="23"/>
      <c r="PHD4" s="89"/>
      <c r="PHE4" s="90"/>
      <c r="PHF4" s="23"/>
      <c r="PHG4" s="23"/>
      <c r="PHN4" s="89"/>
      <c r="PHO4" s="90"/>
      <c r="PHP4" s="23"/>
      <c r="PHQ4" s="23"/>
      <c r="PHX4" s="89"/>
      <c r="PHY4" s="90"/>
      <c r="PHZ4" s="23"/>
      <c r="PIA4" s="23"/>
      <c r="PIH4" s="89"/>
      <c r="PII4" s="90"/>
      <c r="PIJ4" s="23"/>
      <c r="PIK4" s="23"/>
      <c r="PIR4" s="89"/>
      <c r="PIS4" s="90"/>
      <c r="PIT4" s="23"/>
      <c r="PIU4" s="23"/>
      <c r="PJB4" s="89"/>
      <c r="PJC4" s="90"/>
      <c r="PJD4" s="23"/>
      <c r="PJE4" s="23"/>
      <c r="PJL4" s="89"/>
      <c r="PJM4" s="90"/>
      <c r="PJN4" s="23"/>
      <c r="PJO4" s="23"/>
      <c r="PJV4" s="89"/>
      <c r="PJW4" s="90"/>
      <c r="PJX4" s="23"/>
      <c r="PJY4" s="23"/>
      <c r="PKF4" s="89"/>
      <c r="PKG4" s="90"/>
      <c r="PKH4" s="23"/>
      <c r="PKI4" s="23"/>
      <c r="PKP4" s="89"/>
      <c r="PKQ4" s="90"/>
      <c r="PKR4" s="23"/>
      <c r="PKS4" s="23"/>
      <c r="PKZ4" s="89"/>
      <c r="PLA4" s="90"/>
      <c r="PLB4" s="23"/>
      <c r="PLC4" s="23"/>
      <c r="PLJ4" s="89"/>
      <c r="PLK4" s="90"/>
      <c r="PLL4" s="23"/>
      <c r="PLM4" s="23"/>
      <c r="PLT4" s="89"/>
      <c r="PLU4" s="90"/>
      <c r="PLV4" s="23"/>
      <c r="PLW4" s="23"/>
      <c r="PMD4" s="89"/>
      <c r="PME4" s="90"/>
      <c r="PMF4" s="23"/>
      <c r="PMG4" s="23"/>
      <c r="PMN4" s="89"/>
      <c r="PMO4" s="90"/>
      <c r="PMP4" s="23"/>
      <c r="PMQ4" s="23"/>
      <c r="PMX4" s="89"/>
      <c r="PMY4" s="90"/>
      <c r="PMZ4" s="23"/>
      <c r="PNA4" s="23"/>
      <c r="PNH4" s="89"/>
      <c r="PNI4" s="90"/>
      <c r="PNJ4" s="23"/>
      <c r="PNK4" s="23"/>
      <c r="PNR4" s="89"/>
      <c r="PNS4" s="90"/>
      <c r="PNT4" s="23"/>
      <c r="PNU4" s="23"/>
      <c r="POB4" s="89"/>
      <c r="POC4" s="90"/>
      <c r="POD4" s="23"/>
      <c r="POE4" s="23"/>
      <c r="POL4" s="89"/>
      <c r="POM4" s="90"/>
      <c r="PON4" s="23"/>
      <c r="POO4" s="23"/>
      <c r="POV4" s="89"/>
      <c r="POW4" s="90"/>
      <c r="POX4" s="23"/>
      <c r="POY4" s="23"/>
      <c r="PPF4" s="89"/>
      <c r="PPG4" s="90"/>
      <c r="PPH4" s="23"/>
      <c r="PPI4" s="23"/>
      <c r="PPP4" s="89"/>
      <c r="PPQ4" s="90"/>
      <c r="PPR4" s="23"/>
      <c r="PPS4" s="23"/>
      <c r="PPZ4" s="89"/>
      <c r="PQA4" s="90"/>
      <c r="PQB4" s="23"/>
      <c r="PQC4" s="23"/>
      <c r="PQJ4" s="89"/>
      <c r="PQK4" s="90"/>
      <c r="PQL4" s="23"/>
      <c r="PQM4" s="23"/>
      <c r="PQT4" s="89"/>
      <c r="PQU4" s="90"/>
      <c r="PQV4" s="23"/>
      <c r="PQW4" s="23"/>
      <c r="PRD4" s="89"/>
      <c r="PRE4" s="90"/>
      <c r="PRF4" s="23"/>
      <c r="PRG4" s="23"/>
      <c r="PRN4" s="89"/>
      <c r="PRO4" s="90"/>
      <c r="PRP4" s="23"/>
      <c r="PRQ4" s="23"/>
      <c r="PRX4" s="89"/>
      <c r="PRY4" s="90"/>
      <c r="PRZ4" s="23"/>
      <c r="PSA4" s="23"/>
      <c r="PSH4" s="89"/>
      <c r="PSI4" s="90"/>
      <c r="PSJ4" s="23"/>
      <c r="PSK4" s="23"/>
      <c r="PSR4" s="89"/>
      <c r="PSS4" s="90"/>
      <c r="PST4" s="23"/>
      <c r="PSU4" s="23"/>
      <c r="PTB4" s="89"/>
      <c r="PTC4" s="90"/>
      <c r="PTD4" s="23"/>
      <c r="PTE4" s="23"/>
      <c r="PTL4" s="89"/>
      <c r="PTM4" s="90"/>
      <c r="PTN4" s="23"/>
      <c r="PTO4" s="23"/>
      <c r="PTV4" s="89"/>
      <c r="PTW4" s="90"/>
      <c r="PTX4" s="23"/>
      <c r="PTY4" s="23"/>
      <c r="PUF4" s="89"/>
      <c r="PUG4" s="90"/>
      <c r="PUH4" s="23"/>
      <c r="PUI4" s="23"/>
      <c r="PUP4" s="89"/>
      <c r="PUQ4" s="90"/>
      <c r="PUR4" s="23"/>
      <c r="PUS4" s="23"/>
      <c r="PUZ4" s="89"/>
      <c r="PVA4" s="90"/>
      <c r="PVB4" s="23"/>
      <c r="PVC4" s="23"/>
      <c r="PVJ4" s="89"/>
      <c r="PVK4" s="90"/>
      <c r="PVL4" s="23"/>
      <c r="PVM4" s="23"/>
      <c r="PVT4" s="89"/>
      <c r="PVU4" s="90"/>
      <c r="PVV4" s="23"/>
      <c r="PVW4" s="23"/>
      <c r="PWD4" s="89"/>
      <c r="PWE4" s="90"/>
      <c r="PWF4" s="23"/>
      <c r="PWG4" s="23"/>
      <c r="PWN4" s="89"/>
      <c r="PWO4" s="90"/>
      <c r="PWP4" s="23"/>
      <c r="PWQ4" s="23"/>
      <c r="PWX4" s="89"/>
      <c r="PWY4" s="90"/>
      <c r="PWZ4" s="23"/>
      <c r="PXA4" s="23"/>
      <c r="PXH4" s="89"/>
      <c r="PXI4" s="90"/>
      <c r="PXJ4" s="23"/>
      <c r="PXK4" s="23"/>
      <c r="PXR4" s="89"/>
      <c r="PXS4" s="90"/>
      <c r="PXT4" s="23"/>
      <c r="PXU4" s="23"/>
      <c r="PYB4" s="89"/>
      <c r="PYC4" s="90"/>
      <c r="PYD4" s="23"/>
      <c r="PYE4" s="23"/>
      <c r="PYL4" s="89"/>
      <c r="PYM4" s="90"/>
      <c r="PYN4" s="23"/>
      <c r="PYO4" s="23"/>
      <c r="PYV4" s="89"/>
      <c r="PYW4" s="90"/>
      <c r="PYX4" s="23"/>
      <c r="PYY4" s="23"/>
      <c r="PZF4" s="89"/>
      <c r="PZG4" s="90"/>
      <c r="PZH4" s="23"/>
      <c r="PZI4" s="23"/>
      <c r="PZP4" s="89"/>
      <c r="PZQ4" s="90"/>
      <c r="PZR4" s="23"/>
      <c r="PZS4" s="23"/>
      <c r="PZZ4" s="89"/>
      <c r="QAA4" s="90"/>
      <c r="QAB4" s="23"/>
      <c r="QAC4" s="23"/>
      <c r="QAJ4" s="89"/>
      <c r="QAK4" s="90"/>
      <c r="QAL4" s="23"/>
      <c r="QAM4" s="23"/>
      <c r="QAT4" s="89"/>
      <c r="QAU4" s="90"/>
      <c r="QAV4" s="23"/>
      <c r="QAW4" s="23"/>
      <c r="QBD4" s="89"/>
      <c r="QBE4" s="90"/>
      <c r="QBF4" s="23"/>
      <c r="QBG4" s="23"/>
      <c r="QBN4" s="89"/>
      <c r="QBO4" s="90"/>
      <c r="QBP4" s="23"/>
      <c r="QBQ4" s="23"/>
      <c r="QBX4" s="89"/>
      <c r="QBY4" s="90"/>
      <c r="QBZ4" s="23"/>
      <c r="QCA4" s="23"/>
      <c r="QCH4" s="89"/>
      <c r="QCI4" s="90"/>
      <c r="QCJ4" s="23"/>
      <c r="QCK4" s="23"/>
      <c r="QCR4" s="89"/>
      <c r="QCS4" s="90"/>
      <c r="QCT4" s="23"/>
      <c r="QCU4" s="23"/>
      <c r="QDB4" s="89"/>
      <c r="QDC4" s="90"/>
      <c r="QDD4" s="23"/>
      <c r="QDE4" s="23"/>
      <c r="QDL4" s="89"/>
      <c r="QDM4" s="90"/>
      <c r="QDN4" s="23"/>
      <c r="QDO4" s="23"/>
      <c r="QDV4" s="89"/>
      <c r="QDW4" s="90"/>
      <c r="QDX4" s="23"/>
      <c r="QDY4" s="23"/>
      <c r="QEF4" s="89"/>
      <c r="QEG4" s="90"/>
      <c r="QEH4" s="23"/>
      <c r="QEI4" s="23"/>
      <c r="QEP4" s="89"/>
      <c r="QEQ4" s="90"/>
      <c r="QER4" s="23"/>
      <c r="QES4" s="23"/>
      <c r="QEZ4" s="89"/>
      <c r="QFA4" s="90"/>
      <c r="QFB4" s="23"/>
      <c r="QFC4" s="23"/>
      <c r="QFJ4" s="89"/>
      <c r="QFK4" s="90"/>
      <c r="QFL4" s="23"/>
      <c r="QFM4" s="23"/>
      <c r="QFT4" s="89"/>
      <c r="QFU4" s="90"/>
      <c r="QFV4" s="23"/>
      <c r="QFW4" s="23"/>
      <c r="QGD4" s="89"/>
      <c r="QGE4" s="90"/>
      <c r="QGF4" s="23"/>
      <c r="QGG4" s="23"/>
      <c r="QGN4" s="89"/>
      <c r="QGO4" s="90"/>
      <c r="QGP4" s="23"/>
      <c r="QGQ4" s="23"/>
      <c r="QGX4" s="89"/>
      <c r="QGY4" s="90"/>
      <c r="QGZ4" s="23"/>
      <c r="QHA4" s="23"/>
      <c r="QHH4" s="89"/>
      <c r="QHI4" s="90"/>
      <c r="QHJ4" s="23"/>
      <c r="QHK4" s="23"/>
      <c r="QHR4" s="89"/>
      <c r="QHS4" s="90"/>
      <c r="QHT4" s="23"/>
      <c r="QHU4" s="23"/>
      <c r="QIB4" s="89"/>
      <c r="QIC4" s="90"/>
      <c r="QID4" s="23"/>
      <c r="QIE4" s="23"/>
      <c r="QIL4" s="89"/>
      <c r="QIM4" s="90"/>
      <c r="QIN4" s="23"/>
      <c r="QIO4" s="23"/>
      <c r="QIV4" s="89"/>
      <c r="QIW4" s="90"/>
      <c r="QIX4" s="23"/>
      <c r="QIY4" s="23"/>
      <c r="QJF4" s="89"/>
      <c r="QJG4" s="90"/>
      <c r="QJH4" s="23"/>
      <c r="QJI4" s="23"/>
      <c r="QJP4" s="89"/>
      <c r="QJQ4" s="90"/>
      <c r="QJR4" s="23"/>
      <c r="QJS4" s="23"/>
      <c r="QJZ4" s="89"/>
      <c r="QKA4" s="90"/>
      <c r="QKB4" s="23"/>
      <c r="QKC4" s="23"/>
      <c r="QKJ4" s="89"/>
      <c r="QKK4" s="90"/>
      <c r="QKL4" s="23"/>
      <c r="QKM4" s="23"/>
      <c r="QKT4" s="89"/>
      <c r="QKU4" s="90"/>
      <c r="QKV4" s="23"/>
      <c r="QKW4" s="23"/>
      <c r="QLD4" s="89"/>
      <c r="QLE4" s="90"/>
      <c r="QLF4" s="23"/>
      <c r="QLG4" s="23"/>
      <c r="QLN4" s="89"/>
      <c r="QLO4" s="90"/>
      <c r="QLP4" s="23"/>
      <c r="QLQ4" s="23"/>
      <c r="QLX4" s="89"/>
      <c r="QLY4" s="90"/>
      <c r="QLZ4" s="23"/>
      <c r="QMA4" s="23"/>
      <c r="QMH4" s="89"/>
      <c r="QMI4" s="90"/>
      <c r="QMJ4" s="23"/>
      <c r="QMK4" s="23"/>
      <c r="QMR4" s="89"/>
      <c r="QMS4" s="90"/>
      <c r="QMT4" s="23"/>
      <c r="QMU4" s="23"/>
      <c r="QNB4" s="89"/>
      <c r="QNC4" s="90"/>
      <c r="QND4" s="23"/>
      <c r="QNE4" s="23"/>
      <c r="QNL4" s="89"/>
      <c r="QNM4" s="90"/>
      <c r="QNN4" s="23"/>
      <c r="QNO4" s="23"/>
      <c r="QNV4" s="89"/>
      <c r="QNW4" s="90"/>
      <c r="QNX4" s="23"/>
      <c r="QNY4" s="23"/>
      <c r="QOF4" s="89"/>
      <c r="QOG4" s="90"/>
      <c r="QOH4" s="23"/>
      <c r="QOI4" s="23"/>
      <c r="QOP4" s="89"/>
      <c r="QOQ4" s="90"/>
      <c r="QOR4" s="23"/>
      <c r="QOS4" s="23"/>
      <c r="QOZ4" s="89"/>
      <c r="QPA4" s="90"/>
      <c r="QPB4" s="23"/>
      <c r="QPC4" s="23"/>
      <c r="QPJ4" s="89"/>
      <c r="QPK4" s="90"/>
      <c r="QPL4" s="23"/>
      <c r="QPM4" s="23"/>
      <c r="QPT4" s="89"/>
      <c r="QPU4" s="90"/>
      <c r="QPV4" s="23"/>
      <c r="QPW4" s="23"/>
      <c r="QQD4" s="89"/>
      <c r="QQE4" s="90"/>
      <c r="QQF4" s="23"/>
      <c r="QQG4" s="23"/>
      <c r="QQN4" s="89"/>
      <c r="QQO4" s="90"/>
      <c r="QQP4" s="23"/>
      <c r="QQQ4" s="23"/>
      <c r="QQX4" s="89"/>
      <c r="QQY4" s="90"/>
      <c r="QQZ4" s="23"/>
      <c r="QRA4" s="23"/>
      <c r="QRH4" s="89"/>
      <c r="QRI4" s="90"/>
      <c r="QRJ4" s="23"/>
      <c r="QRK4" s="23"/>
      <c r="QRR4" s="89"/>
      <c r="QRS4" s="90"/>
      <c r="QRT4" s="23"/>
      <c r="QRU4" s="23"/>
      <c r="QSB4" s="89"/>
      <c r="QSC4" s="90"/>
      <c r="QSD4" s="23"/>
      <c r="QSE4" s="23"/>
      <c r="QSL4" s="89"/>
      <c r="QSM4" s="90"/>
      <c r="QSN4" s="23"/>
      <c r="QSO4" s="23"/>
      <c r="QSV4" s="89"/>
      <c r="QSW4" s="90"/>
      <c r="QSX4" s="23"/>
      <c r="QSY4" s="23"/>
      <c r="QTF4" s="89"/>
      <c r="QTG4" s="90"/>
      <c r="QTH4" s="23"/>
      <c r="QTI4" s="23"/>
      <c r="QTP4" s="89"/>
      <c r="QTQ4" s="90"/>
      <c r="QTR4" s="23"/>
      <c r="QTS4" s="23"/>
      <c r="QTZ4" s="89"/>
      <c r="QUA4" s="90"/>
      <c r="QUB4" s="23"/>
      <c r="QUC4" s="23"/>
      <c r="QUJ4" s="89"/>
      <c r="QUK4" s="90"/>
      <c r="QUL4" s="23"/>
      <c r="QUM4" s="23"/>
      <c r="QUT4" s="89"/>
      <c r="QUU4" s="90"/>
      <c r="QUV4" s="23"/>
      <c r="QUW4" s="23"/>
      <c r="QVD4" s="89"/>
      <c r="QVE4" s="90"/>
      <c r="QVF4" s="23"/>
      <c r="QVG4" s="23"/>
      <c r="QVN4" s="89"/>
      <c r="QVO4" s="90"/>
      <c r="QVP4" s="23"/>
      <c r="QVQ4" s="23"/>
      <c r="QVX4" s="89"/>
      <c r="QVY4" s="90"/>
      <c r="QVZ4" s="23"/>
      <c r="QWA4" s="23"/>
      <c r="QWH4" s="89"/>
      <c r="QWI4" s="90"/>
      <c r="QWJ4" s="23"/>
      <c r="QWK4" s="23"/>
      <c r="QWR4" s="89"/>
      <c r="QWS4" s="90"/>
      <c r="QWT4" s="23"/>
      <c r="QWU4" s="23"/>
      <c r="QXB4" s="89"/>
      <c r="QXC4" s="90"/>
      <c r="QXD4" s="23"/>
      <c r="QXE4" s="23"/>
      <c r="QXL4" s="89"/>
      <c r="QXM4" s="90"/>
      <c r="QXN4" s="23"/>
      <c r="QXO4" s="23"/>
      <c r="QXV4" s="89"/>
      <c r="QXW4" s="90"/>
      <c r="QXX4" s="23"/>
      <c r="QXY4" s="23"/>
      <c r="QYF4" s="89"/>
      <c r="QYG4" s="90"/>
      <c r="QYH4" s="23"/>
      <c r="QYI4" s="23"/>
      <c r="QYP4" s="89"/>
      <c r="QYQ4" s="90"/>
      <c r="QYR4" s="23"/>
      <c r="QYS4" s="23"/>
      <c r="QYZ4" s="89"/>
      <c r="QZA4" s="90"/>
      <c r="QZB4" s="23"/>
      <c r="QZC4" s="23"/>
      <c r="QZJ4" s="89"/>
      <c r="QZK4" s="90"/>
      <c r="QZL4" s="23"/>
      <c r="QZM4" s="23"/>
      <c r="QZT4" s="89"/>
      <c r="QZU4" s="90"/>
      <c r="QZV4" s="23"/>
      <c r="QZW4" s="23"/>
      <c r="RAD4" s="89"/>
      <c r="RAE4" s="90"/>
      <c r="RAF4" s="23"/>
      <c r="RAG4" s="23"/>
      <c r="RAN4" s="89"/>
      <c r="RAO4" s="90"/>
      <c r="RAP4" s="23"/>
      <c r="RAQ4" s="23"/>
      <c r="RAX4" s="89"/>
      <c r="RAY4" s="90"/>
      <c r="RAZ4" s="23"/>
      <c r="RBA4" s="23"/>
      <c r="RBH4" s="89"/>
      <c r="RBI4" s="90"/>
      <c r="RBJ4" s="23"/>
      <c r="RBK4" s="23"/>
      <c r="RBR4" s="89"/>
      <c r="RBS4" s="90"/>
      <c r="RBT4" s="23"/>
      <c r="RBU4" s="23"/>
      <c r="RCB4" s="89"/>
      <c r="RCC4" s="90"/>
      <c r="RCD4" s="23"/>
      <c r="RCE4" s="23"/>
      <c r="RCL4" s="89"/>
      <c r="RCM4" s="90"/>
      <c r="RCN4" s="23"/>
      <c r="RCO4" s="23"/>
      <c r="RCV4" s="89"/>
      <c r="RCW4" s="90"/>
      <c r="RCX4" s="23"/>
      <c r="RCY4" s="23"/>
      <c r="RDF4" s="89"/>
      <c r="RDG4" s="90"/>
      <c r="RDH4" s="23"/>
      <c r="RDI4" s="23"/>
      <c r="RDP4" s="89"/>
      <c r="RDQ4" s="90"/>
      <c r="RDR4" s="23"/>
      <c r="RDS4" s="23"/>
      <c r="RDZ4" s="89"/>
      <c r="REA4" s="90"/>
      <c r="REB4" s="23"/>
      <c r="REC4" s="23"/>
      <c r="REJ4" s="89"/>
      <c r="REK4" s="90"/>
      <c r="REL4" s="23"/>
      <c r="REM4" s="23"/>
      <c r="RET4" s="89"/>
      <c r="REU4" s="90"/>
      <c r="REV4" s="23"/>
      <c r="REW4" s="23"/>
      <c r="RFD4" s="89"/>
      <c r="RFE4" s="90"/>
      <c r="RFF4" s="23"/>
      <c r="RFG4" s="23"/>
      <c r="RFN4" s="89"/>
      <c r="RFO4" s="90"/>
      <c r="RFP4" s="23"/>
      <c r="RFQ4" s="23"/>
      <c r="RFX4" s="89"/>
      <c r="RFY4" s="90"/>
      <c r="RFZ4" s="23"/>
      <c r="RGA4" s="23"/>
      <c r="RGH4" s="89"/>
      <c r="RGI4" s="90"/>
      <c r="RGJ4" s="23"/>
      <c r="RGK4" s="23"/>
      <c r="RGR4" s="89"/>
      <c r="RGS4" s="90"/>
      <c r="RGT4" s="23"/>
      <c r="RGU4" s="23"/>
      <c r="RHB4" s="89"/>
      <c r="RHC4" s="90"/>
      <c r="RHD4" s="23"/>
      <c r="RHE4" s="23"/>
      <c r="RHL4" s="89"/>
      <c r="RHM4" s="90"/>
      <c r="RHN4" s="23"/>
      <c r="RHO4" s="23"/>
      <c r="RHV4" s="89"/>
      <c r="RHW4" s="90"/>
      <c r="RHX4" s="23"/>
      <c r="RHY4" s="23"/>
      <c r="RIF4" s="89"/>
      <c r="RIG4" s="90"/>
      <c r="RIH4" s="23"/>
      <c r="RII4" s="23"/>
      <c r="RIP4" s="89"/>
      <c r="RIQ4" s="90"/>
      <c r="RIR4" s="23"/>
      <c r="RIS4" s="23"/>
      <c r="RIZ4" s="89"/>
      <c r="RJA4" s="90"/>
      <c r="RJB4" s="23"/>
      <c r="RJC4" s="23"/>
      <c r="RJJ4" s="89"/>
      <c r="RJK4" s="90"/>
      <c r="RJL4" s="23"/>
      <c r="RJM4" s="23"/>
      <c r="RJT4" s="89"/>
      <c r="RJU4" s="90"/>
      <c r="RJV4" s="23"/>
      <c r="RJW4" s="23"/>
      <c r="RKD4" s="89"/>
      <c r="RKE4" s="90"/>
      <c r="RKF4" s="23"/>
      <c r="RKG4" s="23"/>
      <c r="RKN4" s="89"/>
      <c r="RKO4" s="90"/>
      <c r="RKP4" s="23"/>
      <c r="RKQ4" s="23"/>
      <c r="RKX4" s="89"/>
      <c r="RKY4" s="90"/>
      <c r="RKZ4" s="23"/>
      <c r="RLA4" s="23"/>
      <c r="RLH4" s="89"/>
      <c r="RLI4" s="90"/>
      <c r="RLJ4" s="23"/>
      <c r="RLK4" s="23"/>
      <c r="RLR4" s="89"/>
      <c r="RLS4" s="90"/>
      <c r="RLT4" s="23"/>
      <c r="RLU4" s="23"/>
      <c r="RMB4" s="89"/>
      <c r="RMC4" s="90"/>
      <c r="RMD4" s="23"/>
      <c r="RME4" s="23"/>
      <c r="RML4" s="89"/>
      <c r="RMM4" s="90"/>
      <c r="RMN4" s="23"/>
      <c r="RMO4" s="23"/>
      <c r="RMV4" s="89"/>
      <c r="RMW4" s="90"/>
      <c r="RMX4" s="23"/>
      <c r="RMY4" s="23"/>
      <c r="RNF4" s="89"/>
      <c r="RNG4" s="90"/>
      <c r="RNH4" s="23"/>
      <c r="RNI4" s="23"/>
      <c r="RNP4" s="89"/>
      <c r="RNQ4" s="90"/>
      <c r="RNR4" s="23"/>
      <c r="RNS4" s="23"/>
      <c r="RNZ4" s="89"/>
      <c r="ROA4" s="90"/>
      <c r="ROB4" s="23"/>
      <c r="ROC4" s="23"/>
      <c r="ROJ4" s="89"/>
      <c r="ROK4" s="90"/>
      <c r="ROL4" s="23"/>
      <c r="ROM4" s="23"/>
      <c r="ROT4" s="89"/>
      <c r="ROU4" s="90"/>
      <c r="ROV4" s="23"/>
      <c r="ROW4" s="23"/>
      <c r="RPD4" s="89"/>
      <c r="RPE4" s="90"/>
      <c r="RPF4" s="23"/>
      <c r="RPG4" s="23"/>
      <c r="RPN4" s="89"/>
      <c r="RPO4" s="90"/>
      <c r="RPP4" s="23"/>
      <c r="RPQ4" s="23"/>
      <c r="RPX4" s="89"/>
      <c r="RPY4" s="90"/>
      <c r="RPZ4" s="23"/>
      <c r="RQA4" s="23"/>
      <c r="RQH4" s="89"/>
      <c r="RQI4" s="90"/>
      <c r="RQJ4" s="23"/>
      <c r="RQK4" s="23"/>
      <c r="RQR4" s="89"/>
      <c r="RQS4" s="90"/>
      <c r="RQT4" s="23"/>
      <c r="RQU4" s="23"/>
      <c r="RRB4" s="89"/>
      <c r="RRC4" s="90"/>
      <c r="RRD4" s="23"/>
      <c r="RRE4" s="23"/>
      <c r="RRL4" s="89"/>
      <c r="RRM4" s="90"/>
      <c r="RRN4" s="23"/>
      <c r="RRO4" s="23"/>
      <c r="RRV4" s="89"/>
      <c r="RRW4" s="90"/>
      <c r="RRX4" s="23"/>
      <c r="RRY4" s="23"/>
      <c r="RSF4" s="89"/>
      <c r="RSG4" s="90"/>
      <c r="RSH4" s="23"/>
      <c r="RSI4" s="23"/>
      <c r="RSP4" s="89"/>
      <c r="RSQ4" s="90"/>
      <c r="RSR4" s="23"/>
      <c r="RSS4" s="23"/>
      <c r="RSZ4" s="89"/>
      <c r="RTA4" s="90"/>
      <c r="RTB4" s="23"/>
      <c r="RTC4" s="23"/>
      <c r="RTJ4" s="89"/>
      <c r="RTK4" s="90"/>
      <c r="RTL4" s="23"/>
      <c r="RTM4" s="23"/>
      <c r="RTT4" s="89"/>
      <c r="RTU4" s="90"/>
      <c r="RTV4" s="23"/>
      <c r="RTW4" s="23"/>
      <c r="RUD4" s="89"/>
      <c r="RUE4" s="90"/>
      <c r="RUF4" s="23"/>
      <c r="RUG4" s="23"/>
      <c r="RUN4" s="89"/>
      <c r="RUO4" s="90"/>
      <c r="RUP4" s="23"/>
      <c r="RUQ4" s="23"/>
      <c r="RUX4" s="89"/>
      <c r="RUY4" s="90"/>
      <c r="RUZ4" s="23"/>
      <c r="RVA4" s="23"/>
      <c r="RVH4" s="89"/>
      <c r="RVI4" s="90"/>
      <c r="RVJ4" s="23"/>
      <c r="RVK4" s="23"/>
      <c r="RVR4" s="89"/>
      <c r="RVS4" s="90"/>
      <c r="RVT4" s="23"/>
      <c r="RVU4" s="23"/>
      <c r="RWB4" s="89"/>
      <c r="RWC4" s="90"/>
      <c r="RWD4" s="23"/>
      <c r="RWE4" s="23"/>
      <c r="RWL4" s="89"/>
      <c r="RWM4" s="90"/>
      <c r="RWN4" s="23"/>
      <c r="RWO4" s="23"/>
      <c r="RWV4" s="89"/>
      <c r="RWW4" s="90"/>
      <c r="RWX4" s="23"/>
      <c r="RWY4" s="23"/>
      <c r="RXF4" s="89"/>
      <c r="RXG4" s="90"/>
      <c r="RXH4" s="23"/>
      <c r="RXI4" s="23"/>
      <c r="RXP4" s="89"/>
      <c r="RXQ4" s="90"/>
      <c r="RXR4" s="23"/>
      <c r="RXS4" s="23"/>
      <c r="RXZ4" s="89"/>
      <c r="RYA4" s="90"/>
      <c r="RYB4" s="23"/>
      <c r="RYC4" s="23"/>
      <c r="RYJ4" s="89"/>
      <c r="RYK4" s="90"/>
      <c r="RYL4" s="23"/>
      <c r="RYM4" s="23"/>
      <c r="RYT4" s="89"/>
      <c r="RYU4" s="90"/>
      <c r="RYV4" s="23"/>
      <c r="RYW4" s="23"/>
      <c r="RZD4" s="89"/>
      <c r="RZE4" s="90"/>
      <c r="RZF4" s="23"/>
      <c r="RZG4" s="23"/>
      <c r="RZN4" s="89"/>
      <c r="RZO4" s="90"/>
      <c r="RZP4" s="23"/>
      <c r="RZQ4" s="23"/>
      <c r="RZX4" s="89"/>
      <c r="RZY4" s="90"/>
      <c r="RZZ4" s="23"/>
      <c r="SAA4" s="23"/>
      <c r="SAH4" s="89"/>
      <c r="SAI4" s="90"/>
      <c r="SAJ4" s="23"/>
      <c r="SAK4" s="23"/>
      <c r="SAR4" s="89"/>
      <c r="SAS4" s="90"/>
      <c r="SAT4" s="23"/>
      <c r="SAU4" s="23"/>
      <c r="SBB4" s="89"/>
      <c r="SBC4" s="90"/>
      <c r="SBD4" s="23"/>
      <c r="SBE4" s="23"/>
      <c r="SBL4" s="89"/>
      <c r="SBM4" s="90"/>
      <c r="SBN4" s="23"/>
      <c r="SBO4" s="23"/>
      <c r="SBV4" s="89"/>
      <c r="SBW4" s="90"/>
      <c r="SBX4" s="23"/>
      <c r="SBY4" s="23"/>
      <c r="SCF4" s="89"/>
      <c r="SCG4" s="90"/>
      <c r="SCH4" s="23"/>
      <c r="SCI4" s="23"/>
      <c r="SCP4" s="89"/>
      <c r="SCQ4" s="90"/>
      <c r="SCR4" s="23"/>
      <c r="SCS4" s="23"/>
      <c r="SCZ4" s="89"/>
      <c r="SDA4" s="90"/>
      <c r="SDB4" s="23"/>
      <c r="SDC4" s="23"/>
      <c r="SDJ4" s="89"/>
      <c r="SDK4" s="90"/>
      <c r="SDL4" s="23"/>
      <c r="SDM4" s="23"/>
      <c r="SDT4" s="89"/>
      <c r="SDU4" s="90"/>
      <c r="SDV4" s="23"/>
      <c r="SDW4" s="23"/>
      <c r="SED4" s="89"/>
      <c r="SEE4" s="90"/>
      <c r="SEF4" s="23"/>
      <c r="SEG4" s="23"/>
      <c r="SEN4" s="89"/>
      <c r="SEO4" s="90"/>
      <c r="SEP4" s="23"/>
      <c r="SEQ4" s="23"/>
      <c r="SEX4" s="89"/>
      <c r="SEY4" s="90"/>
      <c r="SEZ4" s="23"/>
      <c r="SFA4" s="23"/>
      <c r="SFH4" s="89"/>
      <c r="SFI4" s="90"/>
      <c r="SFJ4" s="23"/>
      <c r="SFK4" s="23"/>
      <c r="SFR4" s="89"/>
      <c r="SFS4" s="90"/>
      <c r="SFT4" s="23"/>
      <c r="SFU4" s="23"/>
      <c r="SGB4" s="89"/>
      <c r="SGC4" s="90"/>
      <c r="SGD4" s="23"/>
      <c r="SGE4" s="23"/>
      <c r="SGL4" s="89"/>
      <c r="SGM4" s="90"/>
      <c r="SGN4" s="23"/>
      <c r="SGO4" s="23"/>
      <c r="SGV4" s="89"/>
      <c r="SGW4" s="90"/>
      <c r="SGX4" s="23"/>
      <c r="SGY4" s="23"/>
      <c r="SHF4" s="89"/>
      <c r="SHG4" s="90"/>
      <c r="SHH4" s="23"/>
      <c r="SHI4" s="23"/>
      <c r="SHP4" s="89"/>
      <c r="SHQ4" s="90"/>
      <c r="SHR4" s="23"/>
      <c r="SHS4" s="23"/>
      <c r="SHZ4" s="89"/>
      <c r="SIA4" s="90"/>
      <c r="SIB4" s="23"/>
      <c r="SIC4" s="23"/>
      <c r="SIJ4" s="89"/>
      <c r="SIK4" s="90"/>
      <c r="SIL4" s="23"/>
      <c r="SIM4" s="23"/>
      <c r="SIT4" s="89"/>
      <c r="SIU4" s="90"/>
      <c r="SIV4" s="23"/>
      <c r="SIW4" s="23"/>
      <c r="SJD4" s="89"/>
      <c r="SJE4" s="90"/>
      <c r="SJF4" s="23"/>
      <c r="SJG4" s="23"/>
      <c r="SJN4" s="89"/>
      <c r="SJO4" s="90"/>
      <c r="SJP4" s="23"/>
      <c r="SJQ4" s="23"/>
      <c r="SJX4" s="89"/>
      <c r="SJY4" s="90"/>
      <c r="SJZ4" s="23"/>
      <c r="SKA4" s="23"/>
      <c r="SKH4" s="89"/>
      <c r="SKI4" s="90"/>
      <c r="SKJ4" s="23"/>
      <c r="SKK4" s="23"/>
      <c r="SKR4" s="89"/>
      <c r="SKS4" s="90"/>
      <c r="SKT4" s="23"/>
      <c r="SKU4" s="23"/>
      <c r="SLB4" s="89"/>
      <c r="SLC4" s="90"/>
      <c r="SLD4" s="23"/>
      <c r="SLE4" s="23"/>
      <c r="SLL4" s="89"/>
      <c r="SLM4" s="90"/>
      <c r="SLN4" s="23"/>
      <c r="SLO4" s="23"/>
      <c r="SLV4" s="89"/>
      <c r="SLW4" s="90"/>
      <c r="SLX4" s="23"/>
      <c r="SLY4" s="23"/>
      <c r="SMF4" s="89"/>
      <c r="SMG4" s="90"/>
      <c r="SMH4" s="23"/>
      <c r="SMI4" s="23"/>
      <c r="SMP4" s="89"/>
      <c r="SMQ4" s="90"/>
      <c r="SMR4" s="23"/>
      <c r="SMS4" s="23"/>
      <c r="SMZ4" s="89"/>
      <c r="SNA4" s="90"/>
      <c r="SNB4" s="23"/>
      <c r="SNC4" s="23"/>
      <c r="SNJ4" s="89"/>
      <c r="SNK4" s="90"/>
      <c r="SNL4" s="23"/>
      <c r="SNM4" s="23"/>
      <c r="SNT4" s="89"/>
      <c r="SNU4" s="90"/>
      <c r="SNV4" s="23"/>
      <c r="SNW4" s="23"/>
      <c r="SOD4" s="89"/>
      <c r="SOE4" s="90"/>
      <c r="SOF4" s="23"/>
      <c r="SOG4" s="23"/>
      <c r="SON4" s="89"/>
      <c r="SOO4" s="90"/>
      <c r="SOP4" s="23"/>
      <c r="SOQ4" s="23"/>
      <c r="SOX4" s="89"/>
      <c r="SOY4" s="90"/>
      <c r="SOZ4" s="23"/>
      <c r="SPA4" s="23"/>
      <c r="SPH4" s="89"/>
      <c r="SPI4" s="90"/>
      <c r="SPJ4" s="23"/>
      <c r="SPK4" s="23"/>
      <c r="SPR4" s="89"/>
      <c r="SPS4" s="90"/>
      <c r="SPT4" s="23"/>
      <c r="SPU4" s="23"/>
      <c r="SQB4" s="89"/>
      <c r="SQC4" s="90"/>
      <c r="SQD4" s="23"/>
      <c r="SQE4" s="23"/>
      <c r="SQL4" s="89"/>
      <c r="SQM4" s="90"/>
      <c r="SQN4" s="23"/>
      <c r="SQO4" s="23"/>
      <c r="SQV4" s="89"/>
      <c r="SQW4" s="90"/>
      <c r="SQX4" s="23"/>
      <c r="SQY4" s="23"/>
      <c r="SRF4" s="89"/>
      <c r="SRG4" s="90"/>
      <c r="SRH4" s="23"/>
      <c r="SRI4" s="23"/>
      <c r="SRP4" s="89"/>
      <c r="SRQ4" s="90"/>
      <c r="SRR4" s="23"/>
      <c r="SRS4" s="23"/>
      <c r="SRZ4" s="89"/>
      <c r="SSA4" s="90"/>
      <c r="SSB4" s="23"/>
      <c r="SSC4" s="23"/>
      <c r="SSJ4" s="89"/>
      <c r="SSK4" s="90"/>
      <c r="SSL4" s="23"/>
      <c r="SSM4" s="23"/>
      <c r="SST4" s="89"/>
      <c r="SSU4" s="90"/>
      <c r="SSV4" s="23"/>
      <c r="SSW4" s="23"/>
      <c r="STD4" s="89"/>
      <c r="STE4" s="90"/>
      <c r="STF4" s="23"/>
      <c r="STG4" s="23"/>
      <c r="STN4" s="89"/>
      <c r="STO4" s="90"/>
      <c r="STP4" s="23"/>
      <c r="STQ4" s="23"/>
      <c r="STX4" s="89"/>
      <c r="STY4" s="90"/>
      <c r="STZ4" s="23"/>
      <c r="SUA4" s="23"/>
      <c r="SUH4" s="89"/>
      <c r="SUI4" s="90"/>
      <c r="SUJ4" s="23"/>
      <c r="SUK4" s="23"/>
      <c r="SUR4" s="89"/>
      <c r="SUS4" s="90"/>
      <c r="SUT4" s="23"/>
      <c r="SUU4" s="23"/>
      <c r="SVB4" s="89"/>
      <c r="SVC4" s="90"/>
      <c r="SVD4" s="23"/>
      <c r="SVE4" s="23"/>
      <c r="SVL4" s="89"/>
      <c r="SVM4" s="90"/>
      <c r="SVN4" s="23"/>
      <c r="SVO4" s="23"/>
      <c r="SVV4" s="89"/>
      <c r="SVW4" s="90"/>
      <c r="SVX4" s="23"/>
      <c r="SVY4" s="23"/>
      <c r="SWF4" s="89"/>
      <c r="SWG4" s="90"/>
      <c r="SWH4" s="23"/>
      <c r="SWI4" s="23"/>
      <c r="SWP4" s="89"/>
      <c r="SWQ4" s="90"/>
      <c r="SWR4" s="23"/>
      <c r="SWS4" s="23"/>
      <c r="SWZ4" s="89"/>
      <c r="SXA4" s="90"/>
      <c r="SXB4" s="23"/>
      <c r="SXC4" s="23"/>
      <c r="SXJ4" s="89"/>
      <c r="SXK4" s="90"/>
      <c r="SXL4" s="23"/>
      <c r="SXM4" s="23"/>
      <c r="SXT4" s="89"/>
      <c r="SXU4" s="90"/>
      <c r="SXV4" s="23"/>
      <c r="SXW4" s="23"/>
      <c r="SYD4" s="89"/>
      <c r="SYE4" s="90"/>
      <c r="SYF4" s="23"/>
      <c r="SYG4" s="23"/>
      <c r="SYN4" s="89"/>
      <c r="SYO4" s="90"/>
      <c r="SYP4" s="23"/>
      <c r="SYQ4" s="23"/>
      <c r="SYX4" s="89"/>
      <c r="SYY4" s="90"/>
      <c r="SYZ4" s="23"/>
      <c r="SZA4" s="23"/>
      <c r="SZH4" s="89"/>
      <c r="SZI4" s="90"/>
      <c r="SZJ4" s="23"/>
      <c r="SZK4" s="23"/>
      <c r="SZR4" s="89"/>
      <c r="SZS4" s="90"/>
      <c r="SZT4" s="23"/>
      <c r="SZU4" s="23"/>
      <c r="TAB4" s="89"/>
      <c r="TAC4" s="90"/>
      <c r="TAD4" s="23"/>
      <c r="TAE4" s="23"/>
      <c r="TAL4" s="89"/>
      <c r="TAM4" s="90"/>
      <c r="TAN4" s="23"/>
      <c r="TAO4" s="23"/>
      <c r="TAV4" s="89"/>
      <c r="TAW4" s="90"/>
      <c r="TAX4" s="23"/>
      <c r="TAY4" s="23"/>
      <c r="TBF4" s="89"/>
      <c r="TBG4" s="90"/>
      <c r="TBH4" s="23"/>
      <c r="TBI4" s="23"/>
      <c r="TBP4" s="89"/>
      <c r="TBQ4" s="90"/>
      <c r="TBR4" s="23"/>
      <c r="TBS4" s="23"/>
      <c r="TBZ4" s="89"/>
      <c r="TCA4" s="90"/>
      <c r="TCB4" s="23"/>
      <c r="TCC4" s="23"/>
      <c r="TCJ4" s="89"/>
      <c r="TCK4" s="90"/>
      <c r="TCL4" s="23"/>
      <c r="TCM4" s="23"/>
      <c r="TCT4" s="89"/>
      <c r="TCU4" s="90"/>
      <c r="TCV4" s="23"/>
      <c r="TCW4" s="23"/>
      <c r="TDD4" s="89"/>
      <c r="TDE4" s="90"/>
      <c r="TDF4" s="23"/>
      <c r="TDG4" s="23"/>
      <c r="TDN4" s="89"/>
      <c r="TDO4" s="90"/>
      <c r="TDP4" s="23"/>
      <c r="TDQ4" s="23"/>
      <c r="TDX4" s="89"/>
      <c r="TDY4" s="90"/>
      <c r="TDZ4" s="23"/>
      <c r="TEA4" s="23"/>
      <c r="TEH4" s="89"/>
      <c r="TEI4" s="90"/>
      <c r="TEJ4" s="23"/>
      <c r="TEK4" s="23"/>
      <c r="TER4" s="89"/>
      <c r="TES4" s="90"/>
      <c r="TET4" s="23"/>
      <c r="TEU4" s="23"/>
      <c r="TFB4" s="89"/>
      <c r="TFC4" s="90"/>
      <c r="TFD4" s="23"/>
      <c r="TFE4" s="23"/>
      <c r="TFL4" s="89"/>
      <c r="TFM4" s="90"/>
      <c r="TFN4" s="23"/>
      <c r="TFO4" s="23"/>
      <c r="TFV4" s="89"/>
      <c r="TFW4" s="90"/>
      <c r="TFX4" s="23"/>
      <c r="TFY4" s="23"/>
      <c r="TGF4" s="89"/>
      <c r="TGG4" s="90"/>
      <c r="TGH4" s="23"/>
      <c r="TGI4" s="23"/>
      <c r="TGP4" s="89"/>
      <c r="TGQ4" s="90"/>
      <c r="TGR4" s="23"/>
      <c r="TGS4" s="23"/>
      <c r="TGZ4" s="89"/>
      <c r="THA4" s="90"/>
      <c r="THB4" s="23"/>
      <c r="THC4" s="23"/>
      <c r="THJ4" s="89"/>
      <c r="THK4" s="90"/>
      <c r="THL4" s="23"/>
      <c r="THM4" s="23"/>
      <c r="THT4" s="89"/>
      <c r="THU4" s="90"/>
      <c r="THV4" s="23"/>
      <c r="THW4" s="23"/>
      <c r="TID4" s="89"/>
      <c r="TIE4" s="90"/>
      <c r="TIF4" s="23"/>
      <c r="TIG4" s="23"/>
      <c r="TIN4" s="89"/>
      <c r="TIO4" s="90"/>
      <c r="TIP4" s="23"/>
      <c r="TIQ4" s="23"/>
      <c r="TIX4" s="89"/>
      <c r="TIY4" s="90"/>
      <c r="TIZ4" s="23"/>
      <c r="TJA4" s="23"/>
      <c r="TJH4" s="89"/>
      <c r="TJI4" s="90"/>
      <c r="TJJ4" s="23"/>
      <c r="TJK4" s="23"/>
      <c r="TJR4" s="89"/>
      <c r="TJS4" s="90"/>
      <c r="TJT4" s="23"/>
      <c r="TJU4" s="23"/>
      <c r="TKB4" s="89"/>
      <c r="TKC4" s="90"/>
      <c r="TKD4" s="23"/>
      <c r="TKE4" s="23"/>
      <c r="TKL4" s="89"/>
      <c r="TKM4" s="90"/>
      <c r="TKN4" s="23"/>
      <c r="TKO4" s="23"/>
      <c r="TKV4" s="89"/>
      <c r="TKW4" s="90"/>
      <c r="TKX4" s="23"/>
      <c r="TKY4" s="23"/>
      <c r="TLF4" s="89"/>
      <c r="TLG4" s="90"/>
      <c r="TLH4" s="23"/>
      <c r="TLI4" s="23"/>
      <c r="TLP4" s="89"/>
      <c r="TLQ4" s="90"/>
      <c r="TLR4" s="23"/>
      <c r="TLS4" s="23"/>
      <c r="TLZ4" s="89"/>
      <c r="TMA4" s="90"/>
      <c r="TMB4" s="23"/>
      <c r="TMC4" s="23"/>
      <c r="TMJ4" s="89"/>
      <c r="TMK4" s="90"/>
      <c r="TML4" s="23"/>
      <c r="TMM4" s="23"/>
      <c r="TMT4" s="89"/>
      <c r="TMU4" s="90"/>
      <c r="TMV4" s="23"/>
      <c r="TMW4" s="23"/>
      <c r="TND4" s="89"/>
      <c r="TNE4" s="90"/>
      <c r="TNF4" s="23"/>
      <c r="TNG4" s="23"/>
      <c r="TNN4" s="89"/>
      <c r="TNO4" s="90"/>
      <c r="TNP4" s="23"/>
      <c r="TNQ4" s="23"/>
      <c r="TNX4" s="89"/>
      <c r="TNY4" s="90"/>
      <c r="TNZ4" s="23"/>
      <c r="TOA4" s="23"/>
      <c r="TOH4" s="89"/>
      <c r="TOI4" s="90"/>
      <c r="TOJ4" s="23"/>
      <c r="TOK4" s="23"/>
      <c r="TOR4" s="89"/>
      <c r="TOS4" s="90"/>
      <c r="TOT4" s="23"/>
      <c r="TOU4" s="23"/>
      <c r="TPB4" s="89"/>
      <c r="TPC4" s="90"/>
      <c r="TPD4" s="23"/>
      <c r="TPE4" s="23"/>
      <c r="TPL4" s="89"/>
      <c r="TPM4" s="90"/>
      <c r="TPN4" s="23"/>
      <c r="TPO4" s="23"/>
      <c r="TPV4" s="89"/>
      <c r="TPW4" s="90"/>
      <c r="TPX4" s="23"/>
      <c r="TPY4" s="23"/>
      <c r="TQF4" s="89"/>
      <c r="TQG4" s="90"/>
      <c r="TQH4" s="23"/>
      <c r="TQI4" s="23"/>
      <c r="TQP4" s="89"/>
      <c r="TQQ4" s="90"/>
      <c r="TQR4" s="23"/>
      <c r="TQS4" s="23"/>
      <c r="TQZ4" s="89"/>
      <c r="TRA4" s="90"/>
      <c r="TRB4" s="23"/>
      <c r="TRC4" s="23"/>
      <c r="TRJ4" s="89"/>
      <c r="TRK4" s="90"/>
      <c r="TRL4" s="23"/>
      <c r="TRM4" s="23"/>
      <c r="TRT4" s="89"/>
      <c r="TRU4" s="90"/>
      <c r="TRV4" s="23"/>
      <c r="TRW4" s="23"/>
      <c r="TSD4" s="89"/>
      <c r="TSE4" s="90"/>
      <c r="TSF4" s="23"/>
      <c r="TSG4" s="23"/>
      <c r="TSN4" s="89"/>
      <c r="TSO4" s="90"/>
      <c r="TSP4" s="23"/>
      <c r="TSQ4" s="23"/>
      <c r="TSX4" s="89"/>
      <c r="TSY4" s="90"/>
      <c r="TSZ4" s="23"/>
      <c r="TTA4" s="23"/>
      <c r="TTH4" s="89"/>
      <c r="TTI4" s="90"/>
      <c r="TTJ4" s="23"/>
      <c r="TTK4" s="23"/>
      <c r="TTR4" s="89"/>
      <c r="TTS4" s="90"/>
      <c r="TTT4" s="23"/>
      <c r="TTU4" s="23"/>
      <c r="TUB4" s="89"/>
      <c r="TUC4" s="90"/>
      <c r="TUD4" s="23"/>
      <c r="TUE4" s="23"/>
      <c r="TUL4" s="89"/>
      <c r="TUM4" s="90"/>
      <c r="TUN4" s="23"/>
      <c r="TUO4" s="23"/>
      <c r="TUV4" s="89"/>
      <c r="TUW4" s="90"/>
      <c r="TUX4" s="23"/>
      <c r="TUY4" s="23"/>
      <c r="TVF4" s="89"/>
      <c r="TVG4" s="90"/>
      <c r="TVH4" s="23"/>
      <c r="TVI4" s="23"/>
      <c r="TVP4" s="89"/>
      <c r="TVQ4" s="90"/>
      <c r="TVR4" s="23"/>
      <c r="TVS4" s="23"/>
      <c r="TVZ4" s="89"/>
      <c r="TWA4" s="90"/>
      <c r="TWB4" s="23"/>
      <c r="TWC4" s="23"/>
      <c r="TWJ4" s="89"/>
      <c r="TWK4" s="90"/>
      <c r="TWL4" s="23"/>
      <c r="TWM4" s="23"/>
      <c r="TWT4" s="89"/>
      <c r="TWU4" s="90"/>
      <c r="TWV4" s="23"/>
      <c r="TWW4" s="23"/>
      <c r="TXD4" s="89"/>
      <c r="TXE4" s="90"/>
      <c r="TXF4" s="23"/>
      <c r="TXG4" s="23"/>
      <c r="TXN4" s="89"/>
      <c r="TXO4" s="90"/>
      <c r="TXP4" s="23"/>
      <c r="TXQ4" s="23"/>
      <c r="TXX4" s="89"/>
      <c r="TXY4" s="90"/>
      <c r="TXZ4" s="23"/>
      <c r="TYA4" s="23"/>
      <c r="TYH4" s="89"/>
      <c r="TYI4" s="90"/>
      <c r="TYJ4" s="23"/>
      <c r="TYK4" s="23"/>
      <c r="TYR4" s="89"/>
      <c r="TYS4" s="90"/>
      <c r="TYT4" s="23"/>
      <c r="TYU4" s="23"/>
      <c r="TZB4" s="89"/>
      <c r="TZC4" s="90"/>
      <c r="TZD4" s="23"/>
      <c r="TZE4" s="23"/>
      <c r="TZL4" s="89"/>
      <c r="TZM4" s="90"/>
      <c r="TZN4" s="23"/>
      <c r="TZO4" s="23"/>
      <c r="TZV4" s="89"/>
      <c r="TZW4" s="90"/>
      <c r="TZX4" s="23"/>
      <c r="TZY4" s="23"/>
      <c r="UAF4" s="89"/>
      <c r="UAG4" s="90"/>
      <c r="UAH4" s="23"/>
      <c r="UAI4" s="23"/>
      <c r="UAP4" s="89"/>
      <c r="UAQ4" s="90"/>
      <c r="UAR4" s="23"/>
      <c r="UAS4" s="23"/>
      <c r="UAZ4" s="89"/>
      <c r="UBA4" s="90"/>
      <c r="UBB4" s="23"/>
      <c r="UBC4" s="23"/>
      <c r="UBJ4" s="89"/>
      <c r="UBK4" s="90"/>
      <c r="UBL4" s="23"/>
      <c r="UBM4" s="23"/>
      <c r="UBT4" s="89"/>
      <c r="UBU4" s="90"/>
      <c r="UBV4" s="23"/>
      <c r="UBW4" s="23"/>
      <c r="UCD4" s="89"/>
      <c r="UCE4" s="90"/>
      <c r="UCF4" s="23"/>
      <c r="UCG4" s="23"/>
      <c r="UCN4" s="89"/>
      <c r="UCO4" s="90"/>
      <c r="UCP4" s="23"/>
      <c r="UCQ4" s="23"/>
      <c r="UCX4" s="89"/>
      <c r="UCY4" s="90"/>
      <c r="UCZ4" s="23"/>
      <c r="UDA4" s="23"/>
      <c r="UDH4" s="89"/>
      <c r="UDI4" s="90"/>
      <c r="UDJ4" s="23"/>
      <c r="UDK4" s="23"/>
      <c r="UDR4" s="89"/>
      <c r="UDS4" s="90"/>
      <c r="UDT4" s="23"/>
      <c r="UDU4" s="23"/>
      <c r="UEB4" s="89"/>
      <c r="UEC4" s="90"/>
      <c r="UED4" s="23"/>
      <c r="UEE4" s="23"/>
      <c r="UEL4" s="89"/>
      <c r="UEM4" s="90"/>
      <c r="UEN4" s="23"/>
      <c r="UEO4" s="23"/>
      <c r="UEV4" s="89"/>
      <c r="UEW4" s="90"/>
      <c r="UEX4" s="23"/>
      <c r="UEY4" s="23"/>
      <c r="UFF4" s="89"/>
      <c r="UFG4" s="90"/>
      <c r="UFH4" s="23"/>
      <c r="UFI4" s="23"/>
      <c r="UFP4" s="89"/>
      <c r="UFQ4" s="90"/>
      <c r="UFR4" s="23"/>
      <c r="UFS4" s="23"/>
      <c r="UFZ4" s="89"/>
      <c r="UGA4" s="90"/>
      <c r="UGB4" s="23"/>
      <c r="UGC4" s="23"/>
      <c r="UGJ4" s="89"/>
      <c r="UGK4" s="90"/>
      <c r="UGL4" s="23"/>
      <c r="UGM4" s="23"/>
      <c r="UGT4" s="89"/>
      <c r="UGU4" s="90"/>
      <c r="UGV4" s="23"/>
      <c r="UGW4" s="23"/>
      <c r="UHD4" s="89"/>
      <c r="UHE4" s="90"/>
      <c r="UHF4" s="23"/>
      <c r="UHG4" s="23"/>
      <c r="UHN4" s="89"/>
      <c r="UHO4" s="90"/>
      <c r="UHP4" s="23"/>
      <c r="UHQ4" s="23"/>
      <c r="UHX4" s="89"/>
      <c r="UHY4" s="90"/>
      <c r="UHZ4" s="23"/>
      <c r="UIA4" s="23"/>
      <c r="UIH4" s="89"/>
      <c r="UII4" s="90"/>
      <c r="UIJ4" s="23"/>
      <c r="UIK4" s="23"/>
      <c r="UIR4" s="89"/>
      <c r="UIS4" s="90"/>
      <c r="UIT4" s="23"/>
      <c r="UIU4" s="23"/>
      <c r="UJB4" s="89"/>
      <c r="UJC4" s="90"/>
      <c r="UJD4" s="23"/>
      <c r="UJE4" s="23"/>
      <c r="UJL4" s="89"/>
      <c r="UJM4" s="90"/>
      <c r="UJN4" s="23"/>
      <c r="UJO4" s="23"/>
      <c r="UJV4" s="89"/>
      <c r="UJW4" s="90"/>
      <c r="UJX4" s="23"/>
      <c r="UJY4" s="23"/>
      <c r="UKF4" s="89"/>
      <c r="UKG4" s="90"/>
      <c r="UKH4" s="23"/>
      <c r="UKI4" s="23"/>
      <c r="UKP4" s="89"/>
      <c r="UKQ4" s="90"/>
      <c r="UKR4" s="23"/>
      <c r="UKS4" s="23"/>
      <c r="UKZ4" s="89"/>
      <c r="ULA4" s="90"/>
      <c r="ULB4" s="23"/>
      <c r="ULC4" s="23"/>
      <c r="ULJ4" s="89"/>
      <c r="ULK4" s="90"/>
      <c r="ULL4" s="23"/>
      <c r="ULM4" s="23"/>
      <c r="ULT4" s="89"/>
      <c r="ULU4" s="90"/>
      <c r="ULV4" s="23"/>
      <c r="ULW4" s="23"/>
      <c r="UMD4" s="89"/>
      <c r="UME4" s="90"/>
      <c r="UMF4" s="23"/>
      <c r="UMG4" s="23"/>
      <c r="UMN4" s="89"/>
      <c r="UMO4" s="90"/>
      <c r="UMP4" s="23"/>
      <c r="UMQ4" s="23"/>
      <c r="UMX4" s="89"/>
      <c r="UMY4" s="90"/>
      <c r="UMZ4" s="23"/>
      <c r="UNA4" s="23"/>
      <c r="UNH4" s="89"/>
      <c r="UNI4" s="90"/>
      <c r="UNJ4" s="23"/>
      <c r="UNK4" s="23"/>
      <c r="UNR4" s="89"/>
      <c r="UNS4" s="90"/>
      <c r="UNT4" s="23"/>
      <c r="UNU4" s="23"/>
      <c r="UOB4" s="89"/>
      <c r="UOC4" s="90"/>
      <c r="UOD4" s="23"/>
      <c r="UOE4" s="23"/>
      <c r="UOL4" s="89"/>
      <c r="UOM4" s="90"/>
      <c r="UON4" s="23"/>
      <c r="UOO4" s="23"/>
      <c r="UOV4" s="89"/>
      <c r="UOW4" s="90"/>
      <c r="UOX4" s="23"/>
      <c r="UOY4" s="23"/>
      <c r="UPF4" s="89"/>
      <c r="UPG4" s="90"/>
      <c r="UPH4" s="23"/>
      <c r="UPI4" s="23"/>
      <c r="UPP4" s="89"/>
      <c r="UPQ4" s="90"/>
      <c r="UPR4" s="23"/>
      <c r="UPS4" s="23"/>
      <c r="UPZ4" s="89"/>
      <c r="UQA4" s="90"/>
      <c r="UQB4" s="23"/>
      <c r="UQC4" s="23"/>
      <c r="UQJ4" s="89"/>
      <c r="UQK4" s="90"/>
      <c r="UQL4" s="23"/>
      <c r="UQM4" s="23"/>
      <c r="UQT4" s="89"/>
      <c r="UQU4" s="90"/>
      <c r="UQV4" s="23"/>
      <c r="UQW4" s="23"/>
      <c r="URD4" s="89"/>
      <c r="URE4" s="90"/>
      <c r="URF4" s="23"/>
      <c r="URG4" s="23"/>
      <c r="URN4" s="89"/>
      <c r="URO4" s="90"/>
      <c r="URP4" s="23"/>
      <c r="URQ4" s="23"/>
      <c r="URX4" s="89"/>
      <c r="URY4" s="90"/>
      <c r="URZ4" s="23"/>
      <c r="USA4" s="23"/>
      <c r="USH4" s="89"/>
      <c r="USI4" s="90"/>
      <c r="USJ4" s="23"/>
      <c r="USK4" s="23"/>
      <c r="USR4" s="89"/>
      <c r="USS4" s="90"/>
      <c r="UST4" s="23"/>
      <c r="USU4" s="23"/>
      <c r="UTB4" s="89"/>
      <c r="UTC4" s="90"/>
      <c r="UTD4" s="23"/>
      <c r="UTE4" s="23"/>
      <c r="UTL4" s="89"/>
      <c r="UTM4" s="90"/>
      <c r="UTN4" s="23"/>
      <c r="UTO4" s="23"/>
      <c r="UTV4" s="89"/>
      <c r="UTW4" s="90"/>
      <c r="UTX4" s="23"/>
      <c r="UTY4" s="23"/>
      <c r="UUF4" s="89"/>
      <c r="UUG4" s="90"/>
      <c r="UUH4" s="23"/>
      <c r="UUI4" s="23"/>
      <c r="UUP4" s="89"/>
      <c r="UUQ4" s="90"/>
      <c r="UUR4" s="23"/>
      <c r="UUS4" s="23"/>
      <c r="UUZ4" s="89"/>
      <c r="UVA4" s="90"/>
      <c r="UVB4" s="23"/>
      <c r="UVC4" s="23"/>
      <c r="UVJ4" s="89"/>
      <c r="UVK4" s="90"/>
      <c r="UVL4" s="23"/>
      <c r="UVM4" s="23"/>
      <c r="UVT4" s="89"/>
      <c r="UVU4" s="90"/>
      <c r="UVV4" s="23"/>
      <c r="UVW4" s="23"/>
      <c r="UWD4" s="89"/>
      <c r="UWE4" s="90"/>
      <c r="UWF4" s="23"/>
      <c r="UWG4" s="23"/>
      <c r="UWN4" s="89"/>
      <c r="UWO4" s="90"/>
      <c r="UWP4" s="23"/>
      <c r="UWQ4" s="23"/>
      <c r="UWX4" s="89"/>
      <c r="UWY4" s="90"/>
      <c r="UWZ4" s="23"/>
      <c r="UXA4" s="23"/>
      <c r="UXH4" s="89"/>
      <c r="UXI4" s="90"/>
      <c r="UXJ4" s="23"/>
      <c r="UXK4" s="23"/>
      <c r="UXR4" s="89"/>
      <c r="UXS4" s="90"/>
      <c r="UXT4" s="23"/>
      <c r="UXU4" s="23"/>
      <c r="UYB4" s="89"/>
      <c r="UYC4" s="90"/>
      <c r="UYD4" s="23"/>
      <c r="UYE4" s="23"/>
      <c r="UYL4" s="89"/>
      <c r="UYM4" s="90"/>
      <c r="UYN4" s="23"/>
      <c r="UYO4" s="23"/>
      <c r="UYV4" s="89"/>
      <c r="UYW4" s="90"/>
      <c r="UYX4" s="23"/>
      <c r="UYY4" s="23"/>
      <c r="UZF4" s="89"/>
      <c r="UZG4" s="90"/>
      <c r="UZH4" s="23"/>
      <c r="UZI4" s="23"/>
      <c r="UZP4" s="89"/>
      <c r="UZQ4" s="90"/>
      <c r="UZR4" s="23"/>
      <c r="UZS4" s="23"/>
      <c r="UZZ4" s="89"/>
      <c r="VAA4" s="90"/>
      <c r="VAB4" s="23"/>
      <c r="VAC4" s="23"/>
      <c r="VAJ4" s="89"/>
      <c r="VAK4" s="90"/>
      <c r="VAL4" s="23"/>
      <c r="VAM4" s="23"/>
      <c r="VAT4" s="89"/>
      <c r="VAU4" s="90"/>
      <c r="VAV4" s="23"/>
      <c r="VAW4" s="23"/>
      <c r="VBD4" s="89"/>
      <c r="VBE4" s="90"/>
      <c r="VBF4" s="23"/>
      <c r="VBG4" s="23"/>
      <c r="VBN4" s="89"/>
      <c r="VBO4" s="90"/>
      <c r="VBP4" s="23"/>
      <c r="VBQ4" s="23"/>
      <c r="VBX4" s="89"/>
      <c r="VBY4" s="90"/>
      <c r="VBZ4" s="23"/>
      <c r="VCA4" s="23"/>
      <c r="VCH4" s="89"/>
      <c r="VCI4" s="90"/>
      <c r="VCJ4" s="23"/>
      <c r="VCK4" s="23"/>
      <c r="VCR4" s="89"/>
      <c r="VCS4" s="90"/>
      <c r="VCT4" s="23"/>
      <c r="VCU4" s="23"/>
      <c r="VDB4" s="89"/>
      <c r="VDC4" s="90"/>
      <c r="VDD4" s="23"/>
      <c r="VDE4" s="23"/>
      <c r="VDL4" s="89"/>
      <c r="VDM4" s="90"/>
      <c r="VDN4" s="23"/>
      <c r="VDO4" s="23"/>
      <c r="VDV4" s="89"/>
      <c r="VDW4" s="90"/>
      <c r="VDX4" s="23"/>
      <c r="VDY4" s="23"/>
      <c r="VEF4" s="89"/>
      <c r="VEG4" s="90"/>
      <c r="VEH4" s="23"/>
      <c r="VEI4" s="23"/>
      <c r="VEP4" s="89"/>
      <c r="VEQ4" s="90"/>
      <c r="VER4" s="23"/>
      <c r="VES4" s="23"/>
      <c r="VEZ4" s="89"/>
      <c r="VFA4" s="90"/>
      <c r="VFB4" s="23"/>
      <c r="VFC4" s="23"/>
      <c r="VFJ4" s="89"/>
      <c r="VFK4" s="90"/>
      <c r="VFL4" s="23"/>
      <c r="VFM4" s="23"/>
      <c r="VFT4" s="89"/>
      <c r="VFU4" s="90"/>
      <c r="VFV4" s="23"/>
      <c r="VFW4" s="23"/>
      <c r="VGD4" s="89"/>
      <c r="VGE4" s="90"/>
      <c r="VGF4" s="23"/>
      <c r="VGG4" s="23"/>
      <c r="VGN4" s="89"/>
      <c r="VGO4" s="90"/>
      <c r="VGP4" s="23"/>
      <c r="VGQ4" s="23"/>
      <c r="VGX4" s="89"/>
      <c r="VGY4" s="90"/>
      <c r="VGZ4" s="23"/>
      <c r="VHA4" s="23"/>
      <c r="VHH4" s="89"/>
      <c r="VHI4" s="90"/>
      <c r="VHJ4" s="23"/>
      <c r="VHK4" s="23"/>
      <c r="VHR4" s="89"/>
      <c r="VHS4" s="90"/>
      <c r="VHT4" s="23"/>
      <c r="VHU4" s="23"/>
      <c r="VIB4" s="89"/>
      <c r="VIC4" s="90"/>
      <c r="VID4" s="23"/>
      <c r="VIE4" s="23"/>
      <c r="VIL4" s="89"/>
      <c r="VIM4" s="90"/>
      <c r="VIN4" s="23"/>
      <c r="VIO4" s="23"/>
      <c r="VIV4" s="89"/>
      <c r="VIW4" s="90"/>
      <c r="VIX4" s="23"/>
      <c r="VIY4" s="23"/>
      <c r="VJF4" s="89"/>
      <c r="VJG4" s="90"/>
      <c r="VJH4" s="23"/>
      <c r="VJI4" s="23"/>
      <c r="VJP4" s="89"/>
      <c r="VJQ4" s="90"/>
      <c r="VJR4" s="23"/>
      <c r="VJS4" s="23"/>
      <c r="VJZ4" s="89"/>
      <c r="VKA4" s="90"/>
      <c r="VKB4" s="23"/>
      <c r="VKC4" s="23"/>
      <c r="VKJ4" s="89"/>
      <c r="VKK4" s="90"/>
      <c r="VKL4" s="23"/>
      <c r="VKM4" s="23"/>
      <c r="VKT4" s="89"/>
      <c r="VKU4" s="90"/>
      <c r="VKV4" s="23"/>
      <c r="VKW4" s="23"/>
      <c r="VLD4" s="89"/>
      <c r="VLE4" s="90"/>
      <c r="VLF4" s="23"/>
      <c r="VLG4" s="23"/>
      <c r="VLN4" s="89"/>
      <c r="VLO4" s="90"/>
      <c r="VLP4" s="23"/>
      <c r="VLQ4" s="23"/>
      <c r="VLX4" s="89"/>
      <c r="VLY4" s="90"/>
      <c r="VLZ4" s="23"/>
      <c r="VMA4" s="23"/>
      <c r="VMH4" s="89"/>
      <c r="VMI4" s="90"/>
      <c r="VMJ4" s="23"/>
      <c r="VMK4" s="23"/>
      <c r="VMR4" s="89"/>
      <c r="VMS4" s="90"/>
      <c r="VMT4" s="23"/>
      <c r="VMU4" s="23"/>
      <c r="VNB4" s="89"/>
      <c r="VNC4" s="90"/>
      <c r="VND4" s="23"/>
      <c r="VNE4" s="23"/>
      <c r="VNL4" s="89"/>
      <c r="VNM4" s="90"/>
      <c r="VNN4" s="23"/>
      <c r="VNO4" s="23"/>
      <c r="VNV4" s="89"/>
      <c r="VNW4" s="90"/>
      <c r="VNX4" s="23"/>
      <c r="VNY4" s="23"/>
      <c r="VOF4" s="89"/>
      <c r="VOG4" s="90"/>
      <c r="VOH4" s="23"/>
      <c r="VOI4" s="23"/>
      <c r="VOP4" s="89"/>
      <c r="VOQ4" s="90"/>
      <c r="VOR4" s="23"/>
      <c r="VOS4" s="23"/>
      <c r="VOZ4" s="89"/>
      <c r="VPA4" s="90"/>
      <c r="VPB4" s="23"/>
      <c r="VPC4" s="23"/>
      <c r="VPJ4" s="89"/>
      <c r="VPK4" s="90"/>
      <c r="VPL4" s="23"/>
      <c r="VPM4" s="23"/>
      <c r="VPT4" s="89"/>
      <c r="VPU4" s="90"/>
      <c r="VPV4" s="23"/>
      <c r="VPW4" s="23"/>
      <c r="VQD4" s="89"/>
      <c r="VQE4" s="90"/>
      <c r="VQF4" s="23"/>
      <c r="VQG4" s="23"/>
      <c r="VQN4" s="89"/>
      <c r="VQO4" s="90"/>
      <c r="VQP4" s="23"/>
      <c r="VQQ4" s="23"/>
      <c r="VQX4" s="89"/>
      <c r="VQY4" s="90"/>
      <c r="VQZ4" s="23"/>
      <c r="VRA4" s="23"/>
      <c r="VRH4" s="89"/>
      <c r="VRI4" s="90"/>
      <c r="VRJ4" s="23"/>
      <c r="VRK4" s="23"/>
      <c r="VRR4" s="89"/>
      <c r="VRS4" s="90"/>
      <c r="VRT4" s="23"/>
      <c r="VRU4" s="23"/>
      <c r="VSB4" s="89"/>
      <c r="VSC4" s="90"/>
      <c r="VSD4" s="23"/>
      <c r="VSE4" s="23"/>
      <c r="VSL4" s="89"/>
      <c r="VSM4" s="90"/>
      <c r="VSN4" s="23"/>
      <c r="VSO4" s="23"/>
      <c r="VSV4" s="89"/>
      <c r="VSW4" s="90"/>
      <c r="VSX4" s="23"/>
      <c r="VSY4" s="23"/>
      <c r="VTF4" s="89"/>
      <c r="VTG4" s="90"/>
      <c r="VTH4" s="23"/>
      <c r="VTI4" s="23"/>
      <c r="VTP4" s="89"/>
      <c r="VTQ4" s="90"/>
      <c r="VTR4" s="23"/>
      <c r="VTS4" s="23"/>
      <c r="VTZ4" s="89"/>
      <c r="VUA4" s="90"/>
      <c r="VUB4" s="23"/>
      <c r="VUC4" s="23"/>
      <c r="VUJ4" s="89"/>
      <c r="VUK4" s="90"/>
      <c r="VUL4" s="23"/>
      <c r="VUM4" s="23"/>
      <c r="VUT4" s="89"/>
      <c r="VUU4" s="90"/>
      <c r="VUV4" s="23"/>
      <c r="VUW4" s="23"/>
      <c r="VVD4" s="89"/>
      <c r="VVE4" s="90"/>
      <c r="VVF4" s="23"/>
      <c r="VVG4" s="23"/>
      <c r="VVN4" s="89"/>
      <c r="VVO4" s="90"/>
      <c r="VVP4" s="23"/>
      <c r="VVQ4" s="23"/>
      <c r="VVX4" s="89"/>
      <c r="VVY4" s="90"/>
      <c r="VVZ4" s="23"/>
      <c r="VWA4" s="23"/>
      <c r="VWH4" s="89"/>
      <c r="VWI4" s="90"/>
      <c r="VWJ4" s="23"/>
      <c r="VWK4" s="23"/>
      <c r="VWR4" s="89"/>
      <c r="VWS4" s="90"/>
      <c r="VWT4" s="23"/>
      <c r="VWU4" s="23"/>
      <c r="VXB4" s="89"/>
      <c r="VXC4" s="90"/>
      <c r="VXD4" s="23"/>
      <c r="VXE4" s="23"/>
      <c r="VXL4" s="89"/>
      <c r="VXM4" s="90"/>
      <c r="VXN4" s="23"/>
      <c r="VXO4" s="23"/>
      <c r="VXV4" s="89"/>
      <c r="VXW4" s="90"/>
      <c r="VXX4" s="23"/>
      <c r="VXY4" s="23"/>
      <c r="VYF4" s="89"/>
      <c r="VYG4" s="90"/>
      <c r="VYH4" s="23"/>
      <c r="VYI4" s="23"/>
      <c r="VYP4" s="89"/>
      <c r="VYQ4" s="90"/>
      <c r="VYR4" s="23"/>
      <c r="VYS4" s="23"/>
      <c r="VYZ4" s="89"/>
      <c r="VZA4" s="90"/>
      <c r="VZB4" s="23"/>
      <c r="VZC4" s="23"/>
      <c r="VZJ4" s="89"/>
      <c r="VZK4" s="90"/>
      <c r="VZL4" s="23"/>
      <c r="VZM4" s="23"/>
      <c r="VZT4" s="89"/>
      <c r="VZU4" s="90"/>
      <c r="VZV4" s="23"/>
      <c r="VZW4" s="23"/>
      <c r="WAD4" s="89"/>
      <c r="WAE4" s="90"/>
      <c r="WAF4" s="23"/>
      <c r="WAG4" s="23"/>
      <c r="WAN4" s="89"/>
      <c r="WAO4" s="90"/>
      <c r="WAP4" s="23"/>
      <c r="WAQ4" s="23"/>
      <c r="WAX4" s="89"/>
      <c r="WAY4" s="90"/>
      <c r="WAZ4" s="23"/>
      <c r="WBA4" s="23"/>
      <c r="WBH4" s="89"/>
      <c r="WBI4" s="90"/>
      <c r="WBJ4" s="23"/>
      <c r="WBK4" s="23"/>
      <c r="WBR4" s="89"/>
      <c r="WBS4" s="90"/>
      <c r="WBT4" s="23"/>
      <c r="WBU4" s="23"/>
      <c r="WCB4" s="89"/>
      <c r="WCC4" s="90"/>
      <c r="WCD4" s="23"/>
      <c r="WCE4" s="23"/>
      <c r="WCL4" s="89"/>
      <c r="WCM4" s="90"/>
      <c r="WCN4" s="23"/>
      <c r="WCO4" s="23"/>
      <c r="WCV4" s="89"/>
      <c r="WCW4" s="90"/>
      <c r="WCX4" s="23"/>
      <c r="WCY4" s="23"/>
      <c r="WDF4" s="89"/>
      <c r="WDG4" s="90"/>
      <c r="WDH4" s="23"/>
      <c r="WDI4" s="23"/>
      <c r="WDP4" s="89"/>
      <c r="WDQ4" s="90"/>
      <c r="WDR4" s="23"/>
      <c r="WDS4" s="23"/>
      <c r="WDZ4" s="89"/>
      <c r="WEA4" s="90"/>
      <c r="WEB4" s="23"/>
      <c r="WEC4" s="23"/>
      <c r="WEJ4" s="89"/>
      <c r="WEK4" s="90"/>
      <c r="WEL4" s="23"/>
      <c r="WEM4" s="23"/>
      <c r="WET4" s="89"/>
      <c r="WEU4" s="90"/>
      <c r="WEV4" s="23"/>
      <c r="WEW4" s="23"/>
      <c r="WFD4" s="89"/>
      <c r="WFE4" s="90"/>
      <c r="WFF4" s="23"/>
      <c r="WFG4" s="23"/>
      <c r="WFN4" s="89"/>
      <c r="WFO4" s="90"/>
      <c r="WFP4" s="23"/>
      <c r="WFQ4" s="23"/>
      <c r="WFX4" s="89"/>
      <c r="WFY4" s="90"/>
      <c r="WFZ4" s="23"/>
      <c r="WGA4" s="23"/>
      <c r="WGH4" s="89"/>
      <c r="WGI4" s="90"/>
      <c r="WGJ4" s="23"/>
      <c r="WGK4" s="23"/>
      <c r="WGR4" s="89"/>
      <c r="WGS4" s="90"/>
      <c r="WGT4" s="23"/>
      <c r="WGU4" s="23"/>
      <c r="WHB4" s="89"/>
      <c r="WHC4" s="90"/>
      <c r="WHD4" s="23"/>
      <c r="WHE4" s="23"/>
      <c r="WHL4" s="89"/>
      <c r="WHM4" s="90"/>
      <c r="WHN4" s="23"/>
      <c r="WHO4" s="23"/>
      <c r="WHV4" s="89"/>
      <c r="WHW4" s="90"/>
      <c r="WHX4" s="23"/>
      <c r="WHY4" s="23"/>
      <c r="WIF4" s="89"/>
      <c r="WIG4" s="90"/>
      <c r="WIH4" s="23"/>
      <c r="WII4" s="23"/>
      <c r="WIP4" s="89"/>
      <c r="WIQ4" s="90"/>
      <c r="WIR4" s="23"/>
      <c r="WIS4" s="23"/>
      <c r="WIZ4" s="89"/>
      <c r="WJA4" s="90"/>
      <c r="WJB4" s="23"/>
      <c r="WJC4" s="23"/>
      <c r="WJJ4" s="89"/>
      <c r="WJK4" s="90"/>
      <c r="WJL4" s="23"/>
      <c r="WJM4" s="23"/>
      <c r="WJT4" s="89"/>
      <c r="WJU4" s="90"/>
      <c r="WJV4" s="23"/>
      <c r="WJW4" s="23"/>
      <c r="WKD4" s="89"/>
      <c r="WKE4" s="90"/>
      <c r="WKF4" s="23"/>
      <c r="WKG4" s="23"/>
      <c r="WKN4" s="89"/>
      <c r="WKO4" s="90"/>
      <c r="WKP4" s="23"/>
      <c r="WKQ4" s="23"/>
      <c r="WKX4" s="89"/>
      <c r="WKY4" s="90"/>
      <c r="WKZ4" s="23"/>
      <c r="WLA4" s="23"/>
      <c r="WLH4" s="89"/>
      <c r="WLI4" s="90"/>
      <c r="WLJ4" s="23"/>
      <c r="WLK4" s="23"/>
      <c r="WLR4" s="89"/>
      <c r="WLS4" s="90"/>
      <c r="WLT4" s="23"/>
      <c r="WLU4" s="23"/>
      <c r="WMB4" s="89"/>
      <c r="WMC4" s="90"/>
      <c r="WMD4" s="23"/>
      <c r="WME4" s="23"/>
      <c r="WML4" s="89"/>
      <c r="WMM4" s="90"/>
      <c r="WMN4" s="23"/>
      <c r="WMO4" s="23"/>
      <c r="WMV4" s="89"/>
      <c r="WMW4" s="90"/>
      <c r="WMX4" s="23"/>
      <c r="WMY4" s="23"/>
      <c r="WNF4" s="89"/>
      <c r="WNG4" s="90"/>
      <c r="WNH4" s="23"/>
      <c r="WNI4" s="23"/>
      <c r="WNP4" s="89"/>
      <c r="WNQ4" s="90"/>
      <c r="WNR4" s="23"/>
      <c r="WNS4" s="23"/>
      <c r="WNZ4" s="89"/>
      <c r="WOA4" s="90"/>
      <c r="WOB4" s="23"/>
      <c r="WOC4" s="23"/>
      <c r="WOJ4" s="89"/>
      <c r="WOK4" s="90"/>
      <c r="WOL4" s="23"/>
      <c r="WOM4" s="23"/>
      <c r="WOT4" s="89"/>
      <c r="WOU4" s="90"/>
      <c r="WOV4" s="23"/>
      <c r="WOW4" s="23"/>
      <c r="WPD4" s="89"/>
      <c r="WPE4" s="90"/>
      <c r="WPF4" s="23"/>
      <c r="WPG4" s="23"/>
      <c r="WPN4" s="89"/>
      <c r="WPO4" s="90"/>
      <c r="WPP4" s="23"/>
      <c r="WPQ4" s="23"/>
      <c r="WPX4" s="89"/>
      <c r="WPY4" s="90"/>
      <c r="WPZ4" s="23"/>
      <c r="WQA4" s="23"/>
      <c r="WQH4" s="89"/>
      <c r="WQI4" s="90"/>
      <c r="WQJ4" s="23"/>
      <c r="WQK4" s="23"/>
      <c r="WQR4" s="89"/>
      <c r="WQS4" s="90"/>
      <c r="WQT4" s="23"/>
      <c r="WQU4" s="23"/>
      <c r="WRB4" s="89"/>
      <c r="WRC4" s="90"/>
      <c r="WRD4" s="23"/>
      <c r="WRE4" s="23"/>
      <c r="WRL4" s="89"/>
      <c r="WRM4" s="90"/>
      <c r="WRN4" s="23"/>
      <c r="WRO4" s="23"/>
      <c r="WRV4" s="89"/>
      <c r="WRW4" s="90"/>
      <c r="WRX4" s="23"/>
      <c r="WRY4" s="23"/>
      <c r="WSF4" s="89"/>
      <c r="WSG4" s="90"/>
      <c r="WSH4" s="23"/>
      <c r="WSI4" s="23"/>
      <c r="WSP4" s="89"/>
      <c r="WSQ4" s="90"/>
      <c r="WSR4" s="23"/>
      <c r="WSS4" s="23"/>
      <c r="WSZ4" s="89"/>
      <c r="WTA4" s="90"/>
      <c r="WTB4" s="23"/>
      <c r="WTC4" s="23"/>
      <c r="WTJ4" s="89"/>
      <c r="WTK4" s="90"/>
      <c r="WTL4" s="23"/>
      <c r="WTM4" s="23"/>
      <c r="WTT4" s="89"/>
      <c r="WTU4" s="90"/>
      <c r="WTV4" s="23"/>
      <c r="WTW4" s="23"/>
      <c r="WUD4" s="89"/>
      <c r="WUE4" s="90"/>
      <c r="WUF4" s="23"/>
      <c r="WUG4" s="23"/>
      <c r="WUN4" s="89"/>
      <c r="WUO4" s="90"/>
      <c r="WUP4" s="23"/>
      <c r="WUQ4" s="23"/>
      <c r="WUX4" s="89"/>
      <c r="WUY4" s="90"/>
      <c r="WUZ4" s="23"/>
      <c r="WVA4" s="23"/>
      <c r="WVH4" s="89"/>
      <c r="WVI4" s="90"/>
      <c r="WVJ4" s="23"/>
      <c r="WVK4" s="23"/>
      <c r="WVR4" s="89"/>
      <c r="WVS4" s="90"/>
      <c r="WVT4" s="23"/>
      <c r="WVU4" s="23"/>
      <c r="WWB4" s="89"/>
      <c r="WWC4" s="90"/>
      <c r="WWD4" s="23"/>
      <c r="WWE4" s="23"/>
      <c r="WWL4" s="89"/>
      <c r="WWM4" s="90"/>
      <c r="WWN4" s="23"/>
      <c r="WWO4" s="23"/>
      <c r="WWV4" s="89"/>
      <c r="WWW4" s="90"/>
      <c r="WWX4" s="23"/>
      <c r="WWY4" s="23"/>
      <c r="WXF4" s="89"/>
      <c r="WXG4" s="90"/>
      <c r="WXH4" s="23"/>
      <c r="WXI4" s="23"/>
      <c r="WXP4" s="89"/>
      <c r="WXQ4" s="90"/>
      <c r="WXR4" s="23"/>
      <c r="WXS4" s="23"/>
      <c r="WXZ4" s="89"/>
      <c r="WYA4" s="90"/>
      <c r="WYB4" s="23"/>
      <c r="WYC4" s="23"/>
      <c r="WYJ4" s="89"/>
      <c r="WYK4" s="90"/>
      <c r="WYL4" s="23"/>
      <c r="WYM4" s="23"/>
      <c r="WYT4" s="89"/>
      <c r="WYU4" s="90"/>
      <c r="WYV4" s="23"/>
      <c r="WYW4" s="23"/>
      <c r="WZD4" s="89"/>
      <c r="WZE4" s="90"/>
      <c r="WZF4" s="23"/>
      <c r="WZG4" s="23"/>
      <c r="WZN4" s="89"/>
      <c r="WZO4" s="90"/>
      <c r="WZP4" s="23"/>
      <c r="WZQ4" s="23"/>
      <c r="WZX4" s="89"/>
      <c r="WZY4" s="90"/>
      <c r="WZZ4" s="23"/>
      <c r="XAA4" s="23"/>
      <c r="XAH4" s="89"/>
      <c r="XAI4" s="90"/>
      <c r="XAJ4" s="23"/>
      <c r="XAK4" s="23"/>
      <c r="XAR4" s="89"/>
      <c r="XAS4" s="90"/>
      <c r="XAT4" s="23"/>
      <c r="XAU4" s="23"/>
      <c r="XBB4" s="89"/>
      <c r="XBC4" s="90"/>
      <c r="XBD4" s="23"/>
      <c r="XBE4" s="23"/>
      <c r="XBL4" s="89"/>
      <c r="XBM4" s="90"/>
      <c r="XBN4" s="23"/>
      <c r="XBO4" s="23"/>
      <c r="XBV4" s="89"/>
      <c r="XBW4" s="90"/>
      <c r="XBX4" s="23"/>
      <c r="XBY4" s="23"/>
      <c r="XCF4" s="89"/>
      <c r="XCG4" s="90"/>
      <c r="XCH4" s="23"/>
      <c r="XCI4" s="23"/>
      <c r="XCP4" s="89"/>
      <c r="XCQ4" s="90"/>
      <c r="XCR4" s="23"/>
      <c r="XCS4" s="23"/>
      <c r="XCZ4" s="89"/>
      <c r="XDA4" s="90"/>
      <c r="XDB4" s="23"/>
      <c r="XDC4" s="23"/>
      <c r="XDJ4" s="89"/>
      <c r="XDK4" s="90"/>
      <c r="XDL4" s="23"/>
      <c r="XDM4" s="23"/>
      <c r="XDT4" s="89"/>
      <c r="XDU4" s="90"/>
      <c r="XDV4" s="23"/>
      <c r="XDW4" s="23"/>
      <c r="XED4" s="89"/>
      <c r="XEE4" s="90"/>
      <c r="XEF4" s="23"/>
      <c r="XEG4" s="23"/>
      <c r="XEN4" s="89"/>
      <c r="XEO4" s="90"/>
      <c r="XEP4" s="23"/>
      <c r="XEQ4" s="23"/>
      <c r="XEX4" s="89"/>
      <c r="XEY4" s="90"/>
      <c r="XEZ4" s="23"/>
      <c r="XFA4" s="23"/>
    </row>
    <row r="5" spans="1:16384" customFormat="1" ht="72.75" customHeight="1" thickBot="1" x14ac:dyDescent="0.3">
      <c r="A5" s="31">
        <v>46189</v>
      </c>
      <c r="B5" s="47">
        <v>35142207</v>
      </c>
      <c r="C5" s="55" t="s">
        <v>653</v>
      </c>
      <c r="D5" s="39" t="s">
        <v>657</v>
      </c>
      <c r="AF5" s="47"/>
      <c r="AG5" s="47"/>
      <c r="AH5" s="47"/>
      <c r="AI5" s="47"/>
      <c r="AJ5" s="47"/>
      <c r="AK5" s="79"/>
      <c r="AL5" s="70"/>
      <c r="AM5" s="80"/>
      <c r="AN5" s="49"/>
      <c r="AO5" s="49"/>
      <c r="AP5" s="47"/>
      <c r="AQ5" s="47"/>
      <c r="AR5" s="47"/>
      <c r="AS5" s="47"/>
      <c r="AT5" s="47"/>
      <c r="AU5" s="79"/>
      <c r="AV5" s="70"/>
      <c r="AW5" s="80"/>
      <c r="AX5" s="49"/>
      <c r="AY5" s="49"/>
      <c r="AZ5" s="47"/>
      <c r="BA5" s="47"/>
      <c r="BB5" s="47"/>
      <c r="BC5" s="47"/>
      <c r="BD5" s="47"/>
      <c r="BE5" s="79"/>
      <c r="BF5" s="70"/>
      <c r="BG5" s="80"/>
      <c r="BH5" s="49"/>
      <c r="BI5" s="49"/>
      <c r="BJ5" s="47"/>
      <c r="BK5" s="47"/>
      <c r="BL5" s="47"/>
      <c r="BM5" s="47"/>
      <c r="BN5" s="47"/>
      <c r="BO5" s="79"/>
      <c r="BP5" s="70"/>
      <c r="BQ5" s="80"/>
      <c r="BR5" s="49"/>
      <c r="BS5" s="49"/>
      <c r="BT5" s="47"/>
      <c r="BU5" s="47"/>
      <c r="BV5" s="47"/>
      <c r="BW5" s="47"/>
      <c r="BX5" s="47"/>
      <c r="BY5" s="79"/>
      <c r="BZ5" s="70"/>
      <c r="CA5" s="80"/>
      <c r="CB5" s="49"/>
      <c r="CC5" s="49"/>
      <c r="CD5" s="47"/>
      <c r="CE5" s="47"/>
      <c r="CF5" s="47"/>
      <c r="CG5" s="47"/>
      <c r="CH5" s="47"/>
      <c r="CI5" s="79"/>
      <c r="CJ5" s="70"/>
      <c r="CK5" s="80"/>
      <c r="CL5" s="49"/>
      <c r="CM5" s="49"/>
      <c r="CN5" s="47"/>
      <c r="CO5" s="47"/>
      <c r="CP5" s="47"/>
      <c r="CQ5" s="47"/>
      <c r="CR5" s="47"/>
      <c r="CS5" s="79"/>
      <c r="CT5" s="70"/>
      <c r="CU5" s="80"/>
      <c r="CV5" s="49"/>
      <c r="CW5" s="49"/>
      <c r="CX5" s="47"/>
      <c r="CY5" s="47"/>
      <c r="CZ5" s="47"/>
      <c r="DA5" s="47"/>
      <c r="DB5" s="47"/>
      <c r="DC5" s="79"/>
      <c r="DD5" s="70"/>
      <c r="DE5" s="80"/>
      <c r="DF5" s="49"/>
      <c r="DG5" s="49"/>
      <c r="DH5" s="47"/>
      <c r="DI5" s="47"/>
      <c r="DJ5" s="47"/>
      <c r="DK5" s="47"/>
      <c r="DL5" s="47"/>
      <c r="DM5" s="79"/>
      <c r="DN5" s="70"/>
      <c r="DO5" s="80"/>
      <c r="DP5" s="49"/>
      <c r="DQ5" s="49"/>
      <c r="DR5" s="47"/>
      <c r="DS5" s="47"/>
      <c r="DT5" s="47"/>
      <c r="DU5" s="47"/>
      <c r="DV5" s="47"/>
      <c r="DW5" s="79"/>
      <c r="DX5" s="70"/>
      <c r="DY5" s="80"/>
      <c r="DZ5" s="49"/>
      <c r="EA5" s="49"/>
      <c r="EB5" s="47"/>
      <c r="EC5" s="47"/>
      <c r="ED5" s="47"/>
      <c r="EE5" s="47"/>
      <c r="EF5" s="47"/>
      <c r="EG5" s="79"/>
      <c r="EH5" s="70"/>
      <c r="EI5" s="80"/>
      <c r="EJ5" s="49"/>
      <c r="EK5" s="49"/>
      <c r="EL5" s="47"/>
      <c r="EM5" s="47"/>
      <c r="EN5" s="47"/>
      <c r="EO5" s="47"/>
      <c r="EP5" s="47"/>
      <c r="EQ5" s="79"/>
      <c r="ER5" s="70"/>
      <c r="ES5" s="80"/>
      <c r="ET5" s="49"/>
      <c r="EU5" s="49"/>
      <c r="EV5" s="47"/>
      <c r="EW5" s="47"/>
      <c r="EX5" s="47"/>
      <c r="EY5" s="47"/>
      <c r="EZ5" s="47"/>
      <c r="FA5" s="79"/>
      <c r="FB5" s="70"/>
      <c r="FC5" s="80"/>
      <c r="FD5" s="49"/>
      <c r="FE5" s="49"/>
      <c r="FF5" s="47"/>
      <c r="FG5" s="47"/>
      <c r="FH5" s="47"/>
      <c r="FI5" s="47"/>
      <c r="FJ5" s="47"/>
      <c r="FK5" s="79"/>
      <c r="FL5" s="70"/>
      <c r="FM5" s="80"/>
      <c r="FN5" s="49"/>
      <c r="FO5" s="49"/>
      <c r="FP5" s="47"/>
      <c r="FQ5" s="47"/>
      <c r="FR5" s="47"/>
      <c r="FS5" s="47"/>
      <c r="FT5" s="47"/>
      <c r="FU5" s="79"/>
      <c r="FV5" s="70"/>
      <c r="FW5" s="80"/>
      <c r="FX5" s="49"/>
      <c r="FY5" s="49"/>
      <c r="FZ5" s="47"/>
      <c r="GA5" s="47"/>
      <c r="GB5" s="47"/>
      <c r="GC5" s="47"/>
      <c r="GD5" s="47"/>
      <c r="GE5" s="79"/>
      <c r="GF5" s="70"/>
      <c r="GG5" s="80"/>
      <c r="GH5" s="49"/>
      <c r="GI5" s="49"/>
      <c r="GJ5" s="47"/>
      <c r="GK5" s="47"/>
      <c r="GL5" s="47"/>
      <c r="GM5" s="47"/>
      <c r="GN5" s="47"/>
      <c r="GO5" s="79"/>
      <c r="GP5" s="70"/>
      <c r="GQ5" s="80"/>
      <c r="GR5" s="49"/>
      <c r="GS5" s="49"/>
      <c r="GT5" s="47"/>
      <c r="GU5" s="47"/>
      <c r="GV5" s="47"/>
      <c r="GW5" s="47"/>
      <c r="GX5" s="47"/>
      <c r="GY5" s="79"/>
      <c r="GZ5" s="70"/>
      <c r="HA5" s="80"/>
      <c r="HB5" s="49"/>
      <c r="HC5" s="49"/>
      <c r="HD5" s="47"/>
      <c r="HE5" s="47"/>
      <c r="HF5" s="47"/>
      <c r="HG5" s="47"/>
      <c r="HH5" s="47"/>
      <c r="HI5" s="79"/>
      <c r="HJ5" s="70"/>
      <c r="HK5" s="80"/>
      <c r="HL5" s="49"/>
      <c r="HM5" s="49"/>
      <c r="HN5" s="47"/>
      <c r="HO5" s="47"/>
      <c r="HP5" s="47"/>
      <c r="HQ5" s="47"/>
      <c r="HR5" s="47"/>
      <c r="HS5" s="79"/>
      <c r="HT5" s="70"/>
      <c r="HU5" s="80"/>
      <c r="HV5" s="49"/>
      <c r="HW5" s="49"/>
      <c r="HX5" s="47"/>
      <c r="HY5" s="47"/>
      <c r="HZ5" s="47"/>
      <c r="IA5" s="47"/>
      <c r="IB5" s="47"/>
      <c r="IC5" s="79"/>
      <c r="ID5" s="70"/>
      <c r="IE5" s="80"/>
      <c r="IF5" s="49"/>
      <c r="IG5" s="49"/>
      <c r="IH5" s="47"/>
      <c r="II5" s="47"/>
      <c r="IJ5" s="47"/>
      <c r="IK5" s="47"/>
      <c r="IL5" s="47"/>
      <c r="IM5" s="79"/>
      <c r="IN5" s="70"/>
      <c r="IO5" s="80"/>
      <c r="IP5" s="49"/>
      <c r="IQ5" s="49"/>
      <c r="IR5" s="47"/>
      <c r="IS5" s="47"/>
      <c r="IT5" s="47"/>
      <c r="IU5" s="47"/>
      <c r="IV5" s="47"/>
      <c r="IW5" s="79"/>
      <c r="IX5" s="70"/>
      <c r="IY5" s="80"/>
      <c r="IZ5" s="49"/>
      <c r="JA5" s="49"/>
      <c r="JB5" s="47"/>
      <c r="JC5" s="47"/>
      <c r="JD5" s="47"/>
      <c r="JE5" s="47"/>
      <c r="JF5" s="47"/>
      <c r="JG5" s="79"/>
      <c r="JH5" s="70"/>
      <c r="JI5" s="80"/>
      <c r="JJ5" s="49"/>
      <c r="JK5" s="49"/>
      <c r="JL5" s="47"/>
      <c r="JM5" s="47"/>
      <c r="JN5" s="47"/>
      <c r="JO5" s="47"/>
      <c r="JP5" s="47"/>
      <c r="JQ5" s="79"/>
      <c r="JR5" s="70"/>
      <c r="JS5" s="80"/>
      <c r="JT5" s="49"/>
      <c r="JU5" s="49"/>
      <c r="JV5" s="47"/>
      <c r="JW5" s="47"/>
      <c r="JX5" s="47"/>
      <c r="JY5" s="47"/>
      <c r="JZ5" s="47"/>
      <c r="KA5" s="79"/>
      <c r="KB5" s="70"/>
      <c r="KC5" s="80"/>
      <c r="KD5" s="49"/>
      <c r="KE5" s="49"/>
      <c r="KF5" s="47"/>
      <c r="KG5" s="47"/>
      <c r="KH5" s="47"/>
      <c r="KI5" s="47"/>
      <c r="KJ5" s="47"/>
      <c r="KK5" s="79"/>
      <c r="KL5" s="70"/>
      <c r="KM5" s="80"/>
      <c r="KN5" s="49"/>
      <c r="KO5" s="49"/>
      <c r="KP5" s="47"/>
      <c r="KQ5" s="47"/>
      <c r="KR5" s="47"/>
      <c r="KS5" s="47"/>
      <c r="KT5" s="47"/>
      <c r="KU5" s="79"/>
      <c r="KV5" s="70"/>
      <c r="KW5" s="80"/>
      <c r="KX5" s="49"/>
      <c r="KY5" s="49"/>
      <c r="KZ5" s="47"/>
      <c r="LA5" s="47"/>
      <c r="LB5" s="47"/>
      <c r="LC5" s="47"/>
      <c r="LD5" s="47"/>
      <c r="LE5" s="79"/>
      <c r="LF5" s="70"/>
      <c r="LG5" s="80"/>
      <c r="LH5" s="49"/>
      <c r="LI5" s="49"/>
      <c r="LJ5" s="47"/>
      <c r="LK5" s="47"/>
      <c r="LL5" s="47"/>
      <c r="LM5" s="47"/>
      <c r="LN5" s="47"/>
      <c r="LO5" s="79"/>
      <c r="LP5" s="70"/>
      <c r="LQ5" s="80"/>
      <c r="LR5" s="49"/>
      <c r="LS5" s="49"/>
      <c r="LT5" s="47"/>
      <c r="LU5" s="47"/>
      <c r="LV5" s="47"/>
      <c r="LW5" s="47"/>
      <c r="LX5" s="47"/>
      <c r="LY5" s="79"/>
      <c r="LZ5" s="70"/>
      <c r="MA5" s="80"/>
      <c r="MB5" s="49"/>
      <c r="MC5" s="49"/>
      <c r="MD5" s="47"/>
      <c r="ME5" s="47"/>
      <c r="MF5" s="47"/>
      <c r="MG5" s="47"/>
      <c r="MH5" s="47"/>
      <c r="MI5" s="79"/>
      <c r="MJ5" s="70"/>
      <c r="MK5" s="80"/>
      <c r="ML5" s="49"/>
      <c r="MM5" s="49"/>
      <c r="MN5" s="47"/>
      <c r="MO5" s="47"/>
      <c r="MP5" s="47"/>
      <c r="MQ5" s="47"/>
      <c r="MR5" s="47"/>
      <c r="MS5" s="79"/>
      <c r="MT5" s="70"/>
      <c r="MU5" s="80"/>
      <c r="MV5" s="49"/>
      <c r="MW5" s="49"/>
      <c r="MX5" s="47"/>
      <c r="MY5" s="47"/>
      <c r="MZ5" s="47"/>
      <c r="NA5" s="47"/>
      <c r="NB5" s="47"/>
      <c r="NC5" s="79"/>
      <c r="ND5" s="70"/>
      <c r="NE5" s="80"/>
      <c r="NF5" s="49"/>
      <c r="NG5" s="49"/>
      <c r="NH5" s="47"/>
      <c r="NI5" s="47"/>
      <c r="NJ5" s="47"/>
      <c r="NK5" s="47"/>
      <c r="NL5" s="47"/>
      <c r="NM5" s="79"/>
      <c r="NN5" s="70"/>
      <c r="NO5" s="80"/>
      <c r="NP5" s="49"/>
      <c r="NQ5" s="49"/>
      <c r="NR5" s="47"/>
      <c r="NS5" s="47"/>
      <c r="NT5" s="47"/>
      <c r="NU5" s="47"/>
      <c r="NV5" s="47"/>
      <c r="NW5" s="79"/>
      <c r="NX5" s="70"/>
      <c r="NY5" s="80"/>
      <c r="NZ5" s="49"/>
      <c r="OA5" s="49"/>
      <c r="OB5" s="47"/>
      <c r="OC5" s="47"/>
      <c r="OD5" s="47"/>
      <c r="OE5" s="47"/>
      <c r="OF5" s="47"/>
      <c r="OG5" s="79"/>
      <c r="OH5" s="70"/>
      <c r="OI5" s="80"/>
      <c r="OJ5" s="49"/>
      <c r="OK5" s="49"/>
      <c r="OL5" s="47"/>
      <c r="OM5" s="47"/>
      <c r="ON5" s="47"/>
      <c r="OO5" s="47"/>
      <c r="OP5" s="47"/>
      <c r="OQ5" s="79"/>
      <c r="OR5" s="70"/>
      <c r="OS5" s="80"/>
      <c r="OT5" s="49"/>
      <c r="OU5" s="49"/>
      <c r="OV5" s="47"/>
      <c r="OW5" s="47"/>
      <c r="OX5" s="47"/>
      <c r="OY5" s="47"/>
      <c r="OZ5" s="47"/>
      <c r="PA5" s="79"/>
      <c r="PB5" s="70"/>
      <c r="PC5" s="80"/>
      <c r="PD5" s="49"/>
      <c r="PE5" s="49"/>
      <c r="PF5" s="47"/>
      <c r="PG5" s="47"/>
      <c r="PH5" s="47"/>
      <c r="PI5" s="47"/>
      <c r="PJ5" s="47"/>
      <c r="PK5" s="79"/>
      <c r="PL5" s="70"/>
      <c r="PM5" s="80"/>
      <c r="PN5" s="49"/>
      <c r="PO5" s="49"/>
      <c r="PP5" s="47"/>
      <c r="PQ5" s="47"/>
      <c r="PR5" s="47"/>
      <c r="PS5" s="47"/>
      <c r="PT5" s="47"/>
      <c r="PU5" s="79"/>
      <c r="PV5" s="70"/>
      <c r="PW5" s="80"/>
      <c r="PX5" s="49"/>
      <c r="PY5" s="49"/>
      <c r="PZ5" s="47"/>
      <c r="QA5" s="47"/>
      <c r="QB5" s="47"/>
      <c r="QC5" s="47"/>
      <c r="QD5" s="47"/>
      <c r="QE5" s="79"/>
      <c r="QF5" s="70"/>
      <c r="QG5" s="80"/>
      <c r="QH5" s="49"/>
      <c r="QI5" s="49"/>
      <c r="QJ5" s="47"/>
      <c r="QK5" s="47"/>
      <c r="QL5" s="47"/>
      <c r="QM5" s="47"/>
      <c r="QN5" s="47"/>
      <c r="QO5" s="79"/>
      <c r="QP5" s="70"/>
      <c r="QQ5" s="80"/>
      <c r="QR5" s="49"/>
      <c r="QS5" s="49"/>
      <c r="QT5" s="47"/>
      <c r="QU5" s="47"/>
      <c r="QV5" s="47"/>
      <c r="QW5" s="47"/>
      <c r="QX5" s="47"/>
      <c r="QY5" s="79"/>
      <c r="QZ5" s="70"/>
      <c r="RA5" s="80"/>
      <c r="RB5" s="49"/>
      <c r="RC5" s="49"/>
      <c r="RD5" s="47"/>
      <c r="RE5" s="47"/>
      <c r="RF5" s="47"/>
      <c r="RG5" s="47"/>
      <c r="RH5" s="47"/>
      <c r="RI5" s="79"/>
      <c r="RJ5" s="70"/>
      <c r="RK5" s="80"/>
      <c r="RL5" s="49"/>
      <c r="RM5" s="49"/>
      <c r="RN5" s="47"/>
      <c r="RO5" s="47"/>
      <c r="RP5" s="47"/>
      <c r="RQ5" s="47"/>
      <c r="RR5" s="47"/>
      <c r="RS5" s="79"/>
      <c r="RT5" s="70"/>
      <c r="RU5" s="80"/>
      <c r="RV5" s="49"/>
      <c r="RW5" s="49"/>
      <c r="RX5" s="47"/>
      <c r="RY5" s="47"/>
      <c r="RZ5" s="47"/>
      <c r="SA5" s="47"/>
      <c r="SB5" s="47"/>
      <c r="SC5" s="79"/>
      <c r="SD5" s="70"/>
      <c r="SE5" s="80"/>
      <c r="SF5" s="49"/>
      <c r="SG5" s="49"/>
      <c r="SH5" s="47"/>
      <c r="SI5" s="47"/>
      <c r="SJ5" s="47"/>
      <c r="SK5" s="47"/>
      <c r="SL5" s="47"/>
      <c r="SM5" s="79"/>
      <c r="SN5" s="70"/>
      <c r="SO5" s="80"/>
      <c r="SP5" s="49"/>
      <c r="SQ5" s="49"/>
      <c r="SR5" s="47"/>
      <c r="SS5" s="47"/>
      <c r="ST5" s="47"/>
      <c r="SU5" s="47"/>
      <c r="SV5" s="47"/>
      <c r="SW5" s="79"/>
      <c r="SX5" s="70"/>
      <c r="SY5" s="80"/>
      <c r="SZ5" s="49"/>
      <c r="TA5" s="49"/>
      <c r="TB5" s="47"/>
      <c r="TC5" s="47"/>
      <c r="TD5" s="47"/>
      <c r="TE5" s="47"/>
      <c r="TF5" s="47"/>
      <c r="TG5" s="79"/>
      <c r="TH5" s="70"/>
      <c r="TI5" s="80"/>
      <c r="TJ5" s="49"/>
      <c r="TK5" s="49"/>
      <c r="TL5" s="47"/>
      <c r="TM5" s="47"/>
      <c r="TN5" s="47"/>
      <c r="TO5" s="47"/>
      <c r="TP5" s="47"/>
      <c r="TQ5" s="79"/>
      <c r="TR5" s="70"/>
      <c r="TS5" s="80"/>
      <c r="TT5" s="49"/>
      <c r="TU5" s="49"/>
      <c r="TV5" s="47"/>
      <c r="TW5" s="47"/>
      <c r="TX5" s="47"/>
      <c r="TY5" s="47"/>
      <c r="TZ5" s="47"/>
      <c r="UA5" s="79"/>
      <c r="UB5" s="70"/>
      <c r="UC5" s="80"/>
      <c r="UD5" s="49"/>
      <c r="UE5" s="49"/>
      <c r="UF5" s="47"/>
      <c r="UG5" s="47"/>
      <c r="UH5" s="47"/>
      <c r="UI5" s="47"/>
      <c r="UJ5" s="47"/>
      <c r="UK5" s="79"/>
      <c r="UL5" s="70"/>
      <c r="UM5" s="80"/>
      <c r="UN5" s="49"/>
      <c r="UO5" s="49"/>
      <c r="UP5" s="47"/>
      <c r="UQ5" s="47"/>
      <c r="UR5" s="47"/>
      <c r="US5" s="47"/>
      <c r="UT5" s="47"/>
      <c r="UU5" s="79"/>
      <c r="UV5" s="70"/>
      <c r="UW5" s="80"/>
      <c r="UX5" s="49"/>
      <c r="UY5" s="49"/>
      <c r="UZ5" s="47"/>
      <c r="VA5" s="47"/>
      <c r="VB5" s="47"/>
      <c r="VC5" s="47"/>
      <c r="VD5" s="47"/>
      <c r="VE5" s="79"/>
      <c r="VF5" s="70"/>
      <c r="VG5" s="80"/>
      <c r="VH5" s="49"/>
      <c r="VI5" s="49"/>
      <c r="VJ5" s="47"/>
      <c r="VK5" s="47"/>
      <c r="VL5" s="47"/>
      <c r="VM5" s="47"/>
      <c r="VN5" s="47"/>
      <c r="VO5" s="79"/>
      <c r="VP5" s="70"/>
      <c r="VQ5" s="80"/>
      <c r="VR5" s="49"/>
      <c r="VS5" s="49"/>
      <c r="VT5" s="47"/>
      <c r="VU5" s="47"/>
      <c r="VV5" s="47"/>
      <c r="VW5" s="47"/>
      <c r="VX5" s="47"/>
      <c r="VY5" s="79"/>
      <c r="VZ5" s="70"/>
      <c r="WA5" s="80"/>
      <c r="WB5" s="49"/>
      <c r="WC5" s="49"/>
      <c r="WD5" s="47"/>
      <c r="WE5" s="47"/>
      <c r="WF5" s="47"/>
      <c r="WG5" s="47"/>
      <c r="WH5" s="47"/>
      <c r="WI5" s="79"/>
      <c r="WJ5" s="70"/>
      <c r="WK5" s="80"/>
      <c r="WL5" s="49"/>
      <c r="WM5" s="49"/>
      <c r="WN5" s="47"/>
      <c r="WO5" s="47"/>
      <c r="WP5" s="47"/>
      <c r="WQ5" s="47"/>
      <c r="WR5" s="47"/>
      <c r="WS5" s="79"/>
      <c r="WT5" s="70"/>
      <c r="WU5" s="80"/>
      <c r="WV5" s="49"/>
      <c r="WW5" s="49"/>
      <c r="WX5" s="47"/>
      <c r="WY5" s="47"/>
      <c r="WZ5" s="47"/>
      <c r="XA5" s="47"/>
      <c r="XB5" s="47"/>
      <c r="XC5" s="79"/>
      <c r="XD5" s="70"/>
      <c r="XE5" s="80"/>
      <c r="XF5" s="49"/>
      <c r="XG5" s="49"/>
      <c r="XH5" s="47"/>
      <c r="XI5" s="47"/>
      <c r="XJ5" s="47"/>
      <c r="XK5" s="47"/>
      <c r="XL5" s="47"/>
      <c r="XM5" s="79"/>
      <c r="XN5" s="70"/>
      <c r="XO5" s="80"/>
      <c r="XP5" s="49"/>
      <c r="XQ5" s="49"/>
      <c r="XR5" s="47"/>
      <c r="XS5" s="47"/>
      <c r="XT5" s="47"/>
      <c r="XU5" s="47"/>
      <c r="XV5" s="47"/>
      <c r="XW5" s="79"/>
      <c r="XX5" s="70"/>
      <c r="XY5" s="80"/>
      <c r="XZ5" s="49"/>
      <c r="YA5" s="49"/>
      <c r="YB5" s="47"/>
      <c r="YC5" s="47"/>
      <c r="YD5" s="47"/>
      <c r="YE5" s="47"/>
      <c r="YF5" s="47"/>
      <c r="YG5" s="79"/>
      <c r="YH5" s="70"/>
      <c r="YI5" s="80"/>
      <c r="YJ5" s="49"/>
      <c r="YK5" s="49"/>
      <c r="YL5" s="47"/>
      <c r="YM5" s="47"/>
      <c r="YN5" s="47"/>
      <c r="YO5" s="47"/>
      <c r="YP5" s="47"/>
      <c r="YQ5" s="79"/>
      <c r="YR5" s="70"/>
      <c r="YS5" s="80"/>
      <c r="YT5" s="49"/>
      <c r="YU5" s="49"/>
      <c r="YV5" s="47"/>
      <c r="YW5" s="47"/>
      <c r="YX5" s="47"/>
      <c r="YY5" s="47"/>
      <c r="YZ5" s="47"/>
      <c r="ZA5" s="79"/>
      <c r="ZB5" s="70"/>
      <c r="ZC5" s="80"/>
      <c r="ZD5" s="49"/>
      <c r="ZE5" s="49"/>
      <c r="ZF5" s="47"/>
      <c r="ZG5" s="47"/>
      <c r="ZH5" s="47"/>
      <c r="ZI5" s="47"/>
      <c r="ZJ5" s="47"/>
      <c r="ZK5" s="79"/>
      <c r="ZL5" s="70"/>
      <c r="ZM5" s="80"/>
      <c r="ZN5" s="49"/>
      <c r="ZO5" s="49"/>
      <c r="ZP5" s="47"/>
      <c r="ZQ5" s="47"/>
      <c r="ZR5" s="47"/>
      <c r="ZS5" s="47"/>
      <c r="ZT5" s="47"/>
      <c r="ZU5" s="79"/>
      <c r="ZV5" s="70"/>
      <c r="ZW5" s="80"/>
      <c r="ZX5" s="49"/>
      <c r="ZY5" s="49"/>
      <c r="ZZ5" s="47"/>
      <c r="AAA5" s="47"/>
      <c r="AAB5" s="47"/>
      <c r="AAC5" s="47"/>
      <c r="AAD5" s="47"/>
      <c r="AAE5" s="79"/>
      <c r="AAF5" s="70"/>
      <c r="AAG5" s="80"/>
      <c r="AAH5" s="49"/>
      <c r="AAI5" s="49"/>
      <c r="AAJ5" s="47"/>
      <c r="AAK5" s="47"/>
      <c r="AAL5" s="47"/>
      <c r="AAM5" s="47"/>
      <c r="AAN5" s="47"/>
      <c r="AAO5" s="79"/>
      <c r="AAP5" s="70"/>
      <c r="AAQ5" s="80"/>
      <c r="AAR5" s="49"/>
      <c r="AAS5" s="49"/>
      <c r="AAT5" s="47"/>
      <c r="AAU5" s="47"/>
      <c r="AAV5" s="47"/>
      <c r="AAW5" s="47"/>
      <c r="AAX5" s="47"/>
      <c r="AAY5" s="79"/>
      <c r="AAZ5" s="70"/>
      <c r="ABA5" s="80"/>
      <c r="ABB5" s="49"/>
      <c r="ABC5" s="49"/>
      <c r="ABD5" s="47"/>
      <c r="ABE5" s="47"/>
      <c r="ABF5" s="47"/>
      <c r="ABG5" s="47"/>
      <c r="ABH5" s="47"/>
      <c r="ABI5" s="79"/>
      <c r="ABJ5" s="70"/>
      <c r="ABK5" s="80"/>
      <c r="ABL5" s="49"/>
      <c r="ABM5" s="49"/>
      <c r="ABN5" s="47"/>
      <c r="ABO5" s="47"/>
      <c r="ABP5" s="47"/>
      <c r="ABQ5" s="47"/>
      <c r="ABR5" s="47"/>
      <c r="ABS5" s="79"/>
      <c r="ABT5" s="70"/>
      <c r="ABU5" s="80"/>
      <c r="ABV5" s="49"/>
      <c r="ABW5" s="49"/>
      <c r="ABX5" s="47"/>
      <c r="ABY5" s="47"/>
      <c r="ABZ5" s="47"/>
      <c r="ACA5" s="47"/>
      <c r="ACB5" s="47"/>
      <c r="ACC5" s="79"/>
      <c r="ACD5" s="70"/>
      <c r="ACE5" s="80"/>
      <c r="ACF5" s="49"/>
      <c r="ACG5" s="49"/>
      <c r="ACH5" s="47"/>
      <c r="ACI5" s="47"/>
      <c r="ACJ5" s="47"/>
      <c r="ACK5" s="47"/>
      <c r="ACL5" s="47"/>
      <c r="ACM5" s="79"/>
      <c r="ACN5" s="70"/>
      <c r="ACO5" s="80"/>
      <c r="ACP5" s="49"/>
      <c r="ACQ5" s="49"/>
      <c r="ACR5" s="47"/>
      <c r="ACS5" s="47"/>
      <c r="ACT5" s="47"/>
      <c r="ACU5" s="47"/>
      <c r="ACV5" s="47"/>
      <c r="ACW5" s="79"/>
      <c r="ACX5" s="70"/>
      <c r="ACY5" s="80"/>
      <c r="ACZ5" s="49"/>
      <c r="ADA5" s="49"/>
      <c r="ADB5" s="47"/>
      <c r="ADC5" s="47"/>
      <c r="ADD5" s="47"/>
      <c r="ADE5" s="47"/>
      <c r="ADF5" s="47"/>
      <c r="ADG5" s="79"/>
      <c r="ADH5" s="70"/>
      <c r="ADI5" s="80"/>
      <c r="ADJ5" s="49"/>
      <c r="ADK5" s="49"/>
      <c r="ADL5" s="47"/>
      <c r="ADM5" s="47"/>
      <c r="ADN5" s="47"/>
      <c r="ADO5" s="47"/>
      <c r="ADP5" s="47"/>
      <c r="ADQ5" s="79"/>
      <c r="ADR5" s="70"/>
      <c r="ADS5" s="80"/>
      <c r="ADT5" s="49"/>
      <c r="ADU5" s="49"/>
      <c r="ADV5" s="47"/>
      <c r="ADW5" s="47"/>
      <c r="ADX5" s="47"/>
      <c r="ADY5" s="47"/>
      <c r="ADZ5" s="47"/>
      <c r="AEA5" s="79"/>
      <c r="AEB5" s="70"/>
      <c r="AEC5" s="80"/>
      <c r="AED5" s="49"/>
      <c r="AEE5" s="49"/>
      <c r="AEF5" s="47"/>
      <c r="AEG5" s="47"/>
      <c r="AEH5" s="47"/>
      <c r="AEI5" s="47"/>
      <c r="AEJ5" s="47"/>
      <c r="AEK5" s="79"/>
      <c r="AEL5" s="70"/>
      <c r="AEM5" s="80"/>
      <c r="AEN5" s="49"/>
      <c r="AEO5" s="49"/>
      <c r="AEP5" s="47"/>
      <c r="AEQ5" s="47"/>
      <c r="AER5" s="47"/>
      <c r="AES5" s="47"/>
      <c r="AET5" s="47"/>
      <c r="AEU5" s="79"/>
      <c r="AEV5" s="70"/>
      <c r="AEW5" s="80"/>
      <c r="AEX5" s="49"/>
      <c r="AEY5" s="49"/>
      <c r="AEZ5" s="47"/>
      <c r="AFA5" s="47"/>
      <c r="AFB5" s="47"/>
      <c r="AFC5" s="47"/>
      <c r="AFD5" s="47"/>
      <c r="AFE5" s="79"/>
      <c r="AFF5" s="70"/>
      <c r="AFG5" s="80"/>
      <c r="AFH5" s="49"/>
      <c r="AFI5" s="49"/>
      <c r="AFJ5" s="47"/>
      <c r="AFK5" s="47"/>
      <c r="AFL5" s="47"/>
      <c r="AFM5" s="47"/>
      <c r="AFN5" s="47"/>
      <c r="AFO5" s="79"/>
      <c r="AFP5" s="70"/>
      <c r="AFQ5" s="80"/>
      <c r="AFR5" s="49"/>
      <c r="AFS5" s="49"/>
      <c r="AFT5" s="47"/>
      <c r="AFU5" s="47"/>
      <c r="AFV5" s="47"/>
      <c r="AFW5" s="47"/>
      <c r="AFX5" s="47"/>
      <c r="AFY5" s="79"/>
      <c r="AFZ5" s="70"/>
      <c r="AGA5" s="80"/>
      <c r="AGB5" s="49"/>
      <c r="AGC5" s="49"/>
      <c r="AGD5" s="47"/>
      <c r="AGE5" s="47"/>
      <c r="AGF5" s="47"/>
      <c r="AGG5" s="47"/>
      <c r="AGH5" s="47"/>
      <c r="AGI5" s="79"/>
      <c r="AGJ5" s="70"/>
      <c r="AGK5" s="80"/>
      <c r="AGL5" s="49"/>
      <c r="AGM5" s="49"/>
      <c r="AGN5" s="47"/>
      <c r="AGO5" s="47"/>
      <c r="AGP5" s="47"/>
      <c r="AGQ5" s="47"/>
      <c r="AGR5" s="47"/>
      <c r="AGS5" s="79"/>
      <c r="AGT5" s="70"/>
      <c r="AGU5" s="80"/>
      <c r="AGV5" s="49"/>
      <c r="AGW5" s="49"/>
      <c r="AGX5" s="47"/>
      <c r="AGY5" s="47"/>
      <c r="AGZ5" s="47"/>
      <c r="AHA5" s="47"/>
      <c r="AHB5" s="47"/>
      <c r="AHC5" s="79"/>
      <c r="AHD5" s="70"/>
      <c r="AHE5" s="80"/>
      <c r="AHF5" s="49"/>
      <c r="AHG5" s="49"/>
      <c r="AHH5" s="47"/>
      <c r="AHI5" s="47"/>
      <c r="AHJ5" s="47"/>
      <c r="AHK5" s="47"/>
      <c r="AHL5" s="47"/>
      <c r="AHM5" s="79"/>
      <c r="AHN5" s="70"/>
      <c r="AHO5" s="80"/>
      <c r="AHP5" s="49"/>
      <c r="AHQ5" s="49"/>
      <c r="AHR5" s="47"/>
      <c r="AHS5" s="47"/>
      <c r="AHT5" s="47"/>
      <c r="AHU5" s="47"/>
      <c r="AHV5" s="47"/>
      <c r="AHW5" s="79"/>
      <c r="AHX5" s="70"/>
      <c r="AHY5" s="80"/>
      <c r="AHZ5" s="49"/>
      <c r="AIA5" s="49"/>
      <c r="AIB5" s="47"/>
      <c r="AIC5" s="47"/>
      <c r="AID5" s="47"/>
      <c r="AIE5" s="47"/>
      <c r="AIF5" s="47"/>
      <c r="AIG5" s="79"/>
      <c r="AIH5" s="70"/>
      <c r="AII5" s="80"/>
      <c r="AIJ5" s="49"/>
      <c r="AIK5" s="49"/>
      <c r="AIL5" s="47"/>
      <c r="AIM5" s="47"/>
      <c r="AIN5" s="47"/>
      <c r="AIO5" s="47"/>
      <c r="AIP5" s="47"/>
      <c r="AIQ5" s="79"/>
      <c r="AIR5" s="70"/>
      <c r="AIS5" s="80"/>
      <c r="AIT5" s="49"/>
      <c r="AIU5" s="49"/>
      <c r="AIV5" s="47"/>
      <c r="AIW5" s="47"/>
      <c r="AIX5" s="47"/>
      <c r="AIY5" s="47"/>
      <c r="AIZ5" s="47"/>
      <c r="AJA5" s="79"/>
      <c r="AJB5" s="70"/>
      <c r="AJC5" s="80"/>
      <c r="AJD5" s="49"/>
      <c r="AJE5" s="49"/>
      <c r="AJF5" s="47"/>
      <c r="AJG5" s="47"/>
      <c r="AJH5" s="47"/>
      <c r="AJI5" s="47"/>
      <c r="AJJ5" s="47"/>
      <c r="AJK5" s="79"/>
      <c r="AJL5" s="70"/>
      <c r="AJM5" s="80"/>
      <c r="AJN5" s="49"/>
      <c r="AJO5" s="49"/>
      <c r="AJP5" s="47"/>
      <c r="AJQ5" s="47"/>
      <c r="AJR5" s="47"/>
      <c r="AJS5" s="47"/>
      <c r="AJT5" s="47"/>
      <c r="AJU5" s="79"/>
      <c r="AJV5" s="70"/>
      <c r="AJW5" s="80"/>
      <c r="AJX5" s="49"/>
      <c r="AJY5" s="49"/>
      <c r="AJZ5" s="47"/>
      <c r="AKA5" s="47"/>
      <c r="AKB5" s="47"/>
      <c r="AKC5" s="47"/>
      <c r="AKD5" s="47"/>
      <c r="AKE5" s="79"/>
      <c r="AKF5" s="70"/>
      <c r="AKG5" s="80"/>
      <c r="AKH5" s="49"/>
      <c r="AKI5" s="49"/>
      <c r="AKJ5" s="47"/>
      <c r="AKK5" s="47"/>
      <c r="AKL5" s="47"/>
      <c r="AKM5" s="47"/>
      <c r="AKN5" s="47"/>
      <c r="AKO5" s="79"/>
      <c r="AKP5" s="70"/>
      <c r="AKQ5" s="80"/>
      <c r="AKR5" s="49"/>
      <c r="AKS5" s="49"/>
      <c r="AKT5" s="47"/>
      <c r="AKU5" s="47"/>
      <c r="AKV5" s="47"/>
      <c r="AKW5" s="47"/>
      <c r="AKX5" s="47"/>
      <c r="AKY5" s="79"/>
      <c r="AKZ5" s="70"/>
      <c r="ALA5" s="80"/>
      <c r="ALB5" s="49"/>
      <c r="ALC5" s="49"/>
      <c r="ALD5" s="47"/>
      <c r="ALE5" s="47"/>
      <c r="ALF5" s="47"/>
      <c r="ALG5" s="47"/>
      <c r="ALH5" s="47"/>
      <c r="ALI5" s="79"/>
      <c r="ALJ5" s="70"/>
      <c r="ALK5" s="80"/>
      <c r="ALL5" s="49"/>
      <c r="ALM5" s="49"/>
      <c r="ALN5" s="47"/>
      <c r="ALO5" s="47"/>
      <c r="ALP5" s="47"/>
      <c r="ALQ5" s="47"/>
      <c r="ALR5" s="47"/>
      <c r="ALS5" s="79"/>
      <c r="ALT5" s="70"/>
      <c r="ALU5" s="80"/>
      <c r="ALV5" s="49"/>
      <c r="ALW5" s="49"/>
      <c r="ALX5" s="47"/>
      <c r="ALY5" s="47"/>
      <c r="ALZ5" s="47"/>
      <c r="AMA5" s="47"/>
      <c r="AMB5" s="47"/>
      <c r="AMC5" s="79"/>
      <c r="AMD5" s="70"/>
      <c r="AME5" s="80"/>
      <c r="AMF5" s="49"/>
      <c r="AMG5" s="49"/>
      <c r="AMH5" s="47"/>
      <c r="AMI5" s="47"/>
      <c r="AMJ5" s="47"/>
      <c r="AMK5" s="47"/>
      <c r="AML5" s="47"/>
      <c r="AMM5" s="79"/>
      <c r="AMN5" s="70"/>
      <c r="AMO5" s="80"/>
      <c r="AMP5" s="49"/>
      <c r="AMQ5" s="49"/>
      <c r="AMR5" s="47"/>
      <c r="AMS5" s="47"/>
      <c r="AMT5" s="47"/>
      <c r="AMU5" s="47"/>
      <c r="AMV5" s="47"/>
      <c r="AMW5" s="79"/>
      <c r="AMX5" s="70"/>
      <c r="AMY5" s="80"/>
      <c r="AMZ5" s="49"/>
      <c r="ANA5" s="49"/>
      <c r="ANB5" s="47"/>
      <c r="ANC5" s="47"/>
      <c r="AND5" s="47"/>
      <c r="ANE5" s="47"/>
      <c r="ANF5" s="47"/>
      <c r="ANG5" s="79"/>
      <c r="ANH5" s="70"/>
      <c r="ANI5" s="80"/>
      <c r="ANJ5" s="49"/>
      <c r="ANK5" s="49"/>
      <c r="ANL5" s="47"/>
      <c r="ANM5" s="47"/>
      <c r="ANN5" s="47"/>
      <c r="ANO5" s="47"/>
      <c r="ANP5" s="47"/>
      <c r="ANQ5" s="79"/>
      <c r="ANR5" s="70"/>
      <c r="ANS5" s="80"/>
      <c r="ANT5" s="49"/>
      <c r="ANU5" s="49"/>
      <c r="ANV5" s="47"/>
      <c r="ANW5" s="47"/>
      <c r="ANX5" s="47"/>
      <c r="ANY5" s="47"/>
      <c r="ANZ5" s="47"/>
      <c r="AOA5" s="79"/>
      <c r="AOB5" s="70"/>
      <c r="AOC5" s="80"/>
      <c r="AOD5" s="49"/>
      <c r="AOE5" s="49"/>
      <c r="AOF5" s="47"/>
      <c r="AOG5" s="47"/>
      <c r="AOH5" s="47"/>
      <c r="AOI5" s="47"/>
      <c r="AOJ5" s="47"/>
      <c r="AOK5" s="79"/>
      <c r="AOL5" s="70"/>
      <c r="AOM5" s="80"/>
      <c r="AON5" s="49"/>
      <c r="AOO5" s="49"/>
      <c r="AOP5" s="47"/>
      <c r="AOQ5" s="47"/>
      <c r="AOR5" s="47"/>
      <c r="AOS5" s="47"/>
      <c r="AOT5" s="47"/>
      <c r="AOU5" s="79"/>
      <c r="AOV5" s="70"/>
      <c r="AOW5" s="80"/>
      <c r="AOX5" s="49"/>
      <c r="AOY5" s="49"/>
      <c r="AOZ5" s="47"/>
      <c r="APA5" s="47"/>
      <c r="APB5" s="47"/>
      <c r="APC5" s="47"/>
      <c r="APD5" s="47"/>
      <c r="APE5" s="79"/>
      <c r="APF5" s="70"/>
      <c r="APG5" s="80"/>
      <c r="APH5" s="49"/>
      <c r="API5" s="49"/>
      <c r="APJ5" s="47"/>
      <c r="APK5" s="47"/>
      <c r="APL5" s="47"/>
      <c r="APM5" s="47"/>
      <c r="APN5" s="47"/>
      <c r="APO5" s="79"/>
      <c r="APP5" s="70"/>
      <c r="APQ5" s="80"/>
      <c r="APR5" s="49"/>
      <c r="APS5" s="49"/>
      <c r="APT5" s="47"/>
      <c r="APU5" s="47"/>
      <c r="APV5" s="47"/>
      <c r="APW5" s="47"/>
      <c r="APX5" s="47"/>
      <c r="APY5" s="79"/>
      <c r="APZ5" s="70"/>
      <c r="AQA5" s="80"/>
      <c r="AQB5" s="49"/>
      <c r="AQC5" s="49"/>
      <c r="AQD5" s="47"/>
      <c r="AQE5" s="47"/>
      <c r="AQF5" s="47"/>
      <c r="AQG5" s="47"/>
      <c r="AQH5" s="47"/>
      <c r="AQI5" s="79"/>
      <c r="AQJ5" s="70"/>
      <c r="AQK5" s="80"/>
      <c r="AQL5" s="49"/>
      <c r="AQM5" s="49"/>
      <c r="AQN5" s="47"/>
      <c r="AQO5" s="47"/>
      <c r="AQP5" s="47"/>
      <c r="AQQ5" s="47"/>
      <c r="AQR5" s="47"/>
      <c r="AQS5" s="79"/>
      <c r="AQT5" s="70"/>
      <c r="AQU5" s="80"/>
      <c r="AQV5" s="49"/>
      <c r="AQW5" s="49"/>
      <c r="AQX5" s="47"/>
      <c r="AQY5" s="47"/>
      <c r="AQZ5" s="47"/>
      <c r="ARA5" s="47"/>
      <c r="ARB5" s="47"/>
      <c r="ARC5" s="79"/>
      <c r="ARD5" s="70"/>
      <c r="ARE5" s="80"/>
      <c r="ARF5" s="49"/>
      <c r="ARG5" s="49"/>
      <c r="ARH5" s="47"/>
      <c r="ARI5" s="47"/>
      <c r="ARJ5" s="47"/>
      <c r="ARK5" s="47"/>
      <c r="ARL5" s="47"/>
      <c r="ARM5" s="79"/>
      <c r="ARN5" s="70"/>
      <c r="ARO5" s="80"/>
      <c r="ARP5" s="49"/>
      <c r="ARQ5" s="49"/>
      <c r="ARR5" s="47"/>
      <c r="ARS5" s="47"/>
      <c r="ART5" s="47"/>
      <c r="ARU5" s="47"/>
      <c r="ARV5" s="47"/>
      <c r="ARW5" s="79"/>
      <c r="ARX5" s="70"/>
      <c r="ARY5" s="80"/>
      <c r="ARZ5" s="49"/>
      <c r="ASA5" s="49"/>
      <c r="ASB5" s="47"/>
      <c r="ASC5" s="47"/>
      <c r="ASD5" s="47"/>
      <c r="ASE5" s="47"/>
      <c r="ASF5" s="47"/>
      <c r="ASG5" s="79"/>
      <c r="ASH5" s="70"/>
      <c r="ASI5" s="80"/>
      <c r="ASJ5" s="49"/>
      <c r="ASK5" s="49"/>
      <c r="ASL5" s="47"/>
      <c r="ASM5" s="47"/>
      <c r="ASN5" s="47"/>
      <c r="ASO5" s="47"/>
      <c r="ASP5" s="47"/>
      <c r="ASQ5" s="79"/>
      <c r="ASR5" s="70"/>
      <c r="ASS5" s="80"/>
      <c r="AST5" s="49"/>
      <c r="ASU5" s="49"/>
      <c r="ASV5" s="47"/>
      <c r="ASW5" s="47"/>
      <c r="ASX5" s="47"/>
      <c r="ASY5" s="47"/>
      <c r="ASZ5" s="47"/>
      <c r="ATA5" s="79"/>
      <c r="ATB5" s="70"/>
      <c r="ATC5" s="80"/>
      <c r="ATD5" s="49"/>
      <c r="ATE5" s="49"/>
      <c r="ATF5" s="47"/>
      <c r="ATG5" s="47"/>
      <c r="ATH5" s="47"/>
      <c r="ATI5" s="47"/>
      <c r="ATJ5" s="47"/>
      <c r="ATK5" s="79"/>
      <c r="ATL5" s="70"/>
      <c r="ATM5" s="80"/>
      <c r="ATN5" s="49"/>
      <c r="ATO5" s="49"/>
      <c r="ATP5" s="47"/>
      <c r="ATQ5" s="47"/>
      <c r="ATR5" s="47"/>
      <c r="ATS5" s="47"/>
      <c r="ATT5" s="47"/>
      <c r="ATU5" s="79"/>
      <c r="ATV5" s="70"/>
      <c r="ATW5" s="80"/>
      <c r="ATX5" s="49"/>
      <c r="ATY5" s="49"/>
      <c r="ATZ5" s="47"/>
      <c r="AUA5" s="47"/>
      <c r="AUB5" s="47"/>
      <c r="AUC5" s="47"/>
      <c r="AUD5" s="47"/>
      <c r="AUE5" s="79"/>
      <c r="AUF5" s="70"/>
      <c r="AUG5" s="80"/>
      <c r="AUH5" s="49"/>
      <c r="AUI5" s="49"/>
      <c r="AUJ5" s="47"/>
      <c r="AUK5" s="47"/>
      <c r="AUL5" s="47"/>
      <c r="AUM5" s="47"/>
      <c r="AUN5" s="47"/>
      <c r="AUO5" s="79"/>
      <c r="AUP5" s="70"/>
      <c r="AUQ5" s="80"/>
      <c r="AUR5" s="49"/>
      <c r="AUS5" s="49"/>
      <c r="AUT5" s="47"/>
      <c r="AUU5" s="47"/>
      <c r="AUV5" s="47"/>
      <c r="AUW5" s="47"/>
      <c r="AUX5" s="47"/>
      <c r="AUY5" s="79"/>
      <c r="AUZ5" s="70"/>
      <c r="AVA5" s="80"/>
      <c r="AVB5" s="49"/>
      <c r="AVC5" s="49"/>
      <c r="AVD5" s="47"/>
      <c r="AVE5" s="47"/>
      <c r="AVF5" s="47"/>
      <c r="AVG5" s="47"/>
      <c r="AVH5" s="47"/>
      <c r="AVI5" s="79"/>
      <c r="AVJ5" s="70"/>
      <c r="AVK5" s="80"/>
      <c r="AVL5" s="49"/>
      <c r="AVM5" s="49"/>
      <c r="AVN5" s="47"/>
      <c r="AVO5" s="47"/>
      <c r="AVP5" s="47"/>
      <c r="AVQ5" s="47"/>
      <c r="AVR5" s="47"/>
      <c r="AVS5" s="79"/>
      <c r="AVT5" s="70"/>
      <c r="AVU5" s="80"/>
      <c r="AVV5" s="49"/>
      <c r="AVW5" s="49"/>
      <c r="AVX5" s="47"/>
      <c r="AVY5" s="47"/>
      <c r="AVZ5" s="47"/>
      <c r="AWA5" s="47"/>
      <c r="AWB5" s="47"/>
      <c r="AWC5" s="79"/>
      <c r="AWD5" s="70"/>
      <c r="AWE5" s="80"/>
      <c r="AWF5" s="49"/>
      <c r="AWG5" s="49"/>
      <c r="AWH5" s="47"/>
      <c r="AWI5" s="47"/>
      <c r="AWJ5" s="47"/>
      <c r="AWK5" s="47"/>
      <c r="AWL5" s="47"/>
      <c r="AWM5" s="79"/>
      <c r="AWN5" s="70"/>
      <c r="AWO5" s="80"/>
      <c r="AWP5" s="49"/>
      <c r="AWQ5" s="49"/>
      <c r="AWR5" s="47"/>
      <c r="AWS5" s="47"/>
      <c r="AWT5" s="47"/>
      <c r="AWU5" s="47"/>
      <c r="AWV5" s="47"/>
      <c r="AWW5" s="79"/>
      <c r="AWX5" s="70"/>
      <c r="AWY5" s="80"/>
      <c r="AWZ5" s="49"/>
      <c r="AXA5" s="49"/>
      <c r="AXB5" s="47"/>
      <c r="AXC5" s="47"/>
      <c r="AXD5" s="47"/>
      <c r="AXE5" s="47"/>
      <c r="AXF5" s="47"/>
      <c r="AXG5" s="79"/>
      <c r="AXH5" s="70"/>
      <c r="AXI5" s="80"/>
      <c r="AXJ5" s="49"/>
      <c r="AXK5" s="49"/>
      <c r="AXL5" s="47"/>
      <c r="AXM5" s="47"/>
      <c r="AXN5" s="47"/>
      <c r="AXO5" s="47"/>
      <c r="AXP5" s="47"/>
      <c r="AXQ5" s="79"/>
      <c r="AXR5" s="70"/>
      <c r="AXS5" s="80"/>
      <c r="AXT5" s="49"/>
      <c r="AXU5" s="49"/>
      <c r="AXV5" s="47"/>
      <c r="AXW5" s="47"/>
      <c r="AXX5" s="47"/>
      <c r="AXY5" s="47"/>
      <c r="AXZ5" s="47"/>
      <c r="AYA5" s="79"/>
      <c r="AYB5" s="70"/>
      <c r="AYC5" s="80"/>
      <c r="AYD5" s="49"/>
      <c r="AYE5" s="49"/>
      <c r="AYF5" s="47"/>
      <c r="AYG5" s="47"/>
      <c r="AYH5" s="47"/>
      <c r="AYI5" s="47"/>
      <c r="AYJ5" s="47"/>
      <c r="AYK5" s="79"/>
      <c r="AYL5" s="70"/>
      <c r="AYM5" s="80"/>
      <c r="AYN5" s="49"/>
      <c r="AYO5" s="49"/>
      <c r="AYP5" s="47"/>
      <c r="AYQ5" s="47"/>
      <c r="AYR5" s="47"/>
      <c r="AYS5" s="47"/>
      <c r="AYT5" s="47"/>
      <c r="AYU5" s="79"/>
      <c r="AYV5" s="70"/>
      <c r="AYW5" s="80"/>
      <c r="AYX5" s="49"/>
      <c r="AYY5" s="49"/>
      <c r="AYZ5" s="47"/>
      <c r="AZA5" s="47"/>
      <c r="AZB5" s="47"/>
      <c r="AZC5" s="47"/>
      <c r="AZD5" s="47"/>
      <c r="AZE5" s="79"/>
      <c r="AZF5" s="70"/>
      <c r="AZG5" s="80"/>
      <c r="AZH5" s="49"/>
      <c r="AZI5" s="49"/>
      <c r="AZJ5" s="47"/>
      <c r="AZK5" s="47"/>
      <c r="AZL5" s="47"/>
      <c r="AZM5" s="47"/>
      <c r="AZN5" s="47"/>
      <c r="AZO5" s="79"/>
      <c r="AZP5" s="70"/>
      <c r="AZQ5" s="80"/>
      <c r="AZR5" s="49"/>
      <c r="AZS5" s="49"/>
      <c r="AZT5" s="47"/>
      <c r="AZU5" s="47"/>
      <c r="AZV5" s="47"/>
      <c r="AZW5" s="47"/>
      <c r="AZX5" s="47"/>
      <c r="AZY5" s="79"/>
      <c r="AZZ5" s="70"/>
      <c r="BAA5" s="80"/>
      <c r="BAB5" s="49"/>
      <c r="BAC5" s="49"/>
      <c r="BAD5" s="47"/>
      <c r="BAE5" s="47"/>
      <c r="BAF5" s="47"/>
      <c r="BAG5" s="47"/>
      <c r="BAH5" s="47"/>
      <c r="BAI5" s="79"/>
      <c r="BAJ5" s="70"/>
      <c r="BAK5" s="80"/>
      <c r="BAL5" s="49"/>
      <c r="BAM5" s="49"/>
      <c r="BAN5" s="47"/>
      <c r="BAO5" s="47"/>
      <c r="BAP5" s="47"/>
      <c r="BAQ5" s="47"/>
      <c r="BAR5" s="47"/>
      <c r="BAS5" s="79"/>
      <c r="BAT5" s="70"/>
      <c r="BAU5" s="80"/>
      <c r="BAV5" s="49"/>
      <c r="BAW5" s="49"/>
      <c r="BAX5" s="47"/>
      <c r="BAY5" s="47"/>
      <c r="BAZ5" s="47"/>
      <c r="BBA5" s="47"/>
      <c r="BBB5" s="47"/>
      <c r="BBC5" s="79"/>
      <c r="BBD5" s="70"/>
      <c r="BBE5" s="80"/>
      <c r="BBF5" s="49"/>
      <c r="BBG5" s="49"/>
      <c r="BBH5" s="47"/>
      <c r="BBI5" s="47"/>
      <c r="BBJ5" s="47"/>
      <c r="BBK5" s="47"/>
      <c r="BBL5" s="47"/>
      <c r="BBM5" s="79"/>
      <c r="BBN5" s="70"/>
      <c r="BBO5" s="80"/>
      <c r="BBP5" s="49"/>
      <c r="BBQ5" s="49"/>
      <c r="BBR5" s="47"/>
      <c r="BBS5" s="47"/>
      <c r="BBT5" s="47"/>
      <c r="BBU5" s="47"/>
      <c r="BBV5" s="47"/>
      <c r="BBW5" s="79"/>
      <c r="BBX5" s="70"/>
      <c r="BBY5" s="80"/>
      <c r="BBZ5" s="49"/>
      <c r="BCA5" s="49"/>
      <c r="BCB5" s="47"/>
      <c r="BCC5" s="47"/>
      <c r="BCD5" s="47"/>
      <c r="BCE5" s="47"/>
      <c r="BCF5" s="47"/>
      <c r="BCG5" s="79"/>
      <c r="BCH5" s="70"/>
      <c r="BCI5" s="80"/>
      <c r="BCJ5" s="49"/>
      <c r="BCK5" s="49"/>
      <c r="BCL5" s="47"/>
      <c r="BCM5" s="47"/>
      <c r="BCN5" s="47"/>
      <c r="BCO5" s="47"/>
      <c r="BCP5" s="47"/>
      <c r="BCQ5" s="79"/>
      <c r="BCR5" s="70"/>
      <c r="BCS5" s="80"/>
      <c r="BCT5" s="49"/>
      <c r="BCU5" s="49"/>
      <c r="BCV5" s="47"/>
      <c r="BCW5" s="47"/>
      <c r="BCX5" s="47"/>
      <c r="BCY5" s="47"/>
      <c r="BCZ5" s="47"/>
      <c r="BDA5" s="79"/>
      <c r="BDB5" s="70"/>
      <c r="BDC5" s="80"/>
      <c r="BDD5" s="49"/>
      <c r="BDE5" s="49"/>
      <c r="BDF5" s="47"/>
      <c r="BDG5" s="47"/>
      <c r="BDH5" s="47"/>
      <c r="BDI5" s="47"/>
      <c r="BDJ5" s="47"/>
      <c r="BDK5" s="79"/>
      <c r="BDL5" s="70"/>
      <c r="BDM5" s="80"/>
      <c r="BDN5" s="49"/>
      <c r="BDO5" s="49"/>
      <c r="BDP5" s="47"/>
      <c r="BDQ5" s="47"/>
      <c r="BDR5" s="47"/>
      <c r="BDS5" s="47"/>
      <c r="BDT5" s="47"/>
      <c r="BDU5" s="79"/>
      <c r="BDV5" s="70"/>
      <c r="BDW5" s="80"/>
      <c r="BDX5" s="49"/>
      <c r="BDY5" s="49"/>
      <c r="BDZ5" s="47"/>
      <c r="BEA5" s="47"/>
      <c r="BEB5" s="47"/>
      <c r="BEC5" s="47"/>
      <c r="BED5" s="47"/>
      <c r="BEE5" s="79"/>
      <c r="BEF5" s="70"/>
      <c r="BEG5" s="80"/>
      <c r="BEH5" s="49"/>
      <c r="BEI5" s="49"/>
      <c r="BEJ5" s="47"/>
      <c r="BEK5" s="47"/>
      <c r="BEL5" s="47"/>
      <c r="BEM5" s="47"/>
      <c r="BEN5" s="47"/>
      <c r="BEO5" s="79"/>
      <c r="BEP5" s="70"/>
      <c r="BEQ5" s="80"/>
      <c r="BER5" s="49"/>
      <c r="BES5" s="49"/>
      <c r="BET5" s="47"/>
      <c r="BEU5" s="47"/>
      <c r="BEV5" s="47"/>
      <c r="BEW5" s="47"/>
      <c r="BEX5" s="47"/>
      <c r="BEY5" s="79"/>
      <c r="BEZ5" s="70"/>
      <c r="BFA5" s="80"/>
      <c r="BFB5" s="49"/>
      <c r="BFC5" s="49"/>
      <c r="BFD5" s="47"/>
      <c r="BFE5" s="47"/>
      <c r="BFF5" s="47"/>
      <c r="BFG5" s="47"/>
      <c r="BFH5" s="47"/>
      <c r="BFI5" s="79"/>
      <c r="BFJ5" s="70"/>
      <c r="BFK5" s="80"/>
      <c r="BFL5" s="49"/>
      <c r="BFM5" s="49"/>
      <c r="BFN5" s="47"/>
      <c r="BFO5" s="47"/>
      <c r="BFP5" s="47"/>
      <c r="BFQ5" s="47"/>
      <c r="BFR5" s="47"/>
      <c r="BFS5" s="79"/>
      <c r="BFT5" s="70"/>
      <c r="BFU5" s="80"/>
      <c r="BFV5" s="49"/>
      <c r="BFW5" s="49"/>
      <c r="BFX5" s="47"/>
      <c r="BFY5" s="47"/>
      <c r="BFZ5" s="47"/>
      <c r="BGA5" s="47"/>
      <c r="BGB5" s="47"/>
      <c r="BGC5" s="79"/>
      <c r="BGD5" s="70"/>
      <c r="BGE5" s="80"/>
      <c r="BGF5" s="49"/>
      <c r="BGG5" s="49"/>
      <c r="BGH5" s="47"/>
      <c r="BGI5" s="47"/>
      <c r="BGJ5" s="47"/>
      <c r="BGK5" s="47"/>
      <c r="BGL5" s="47"/>
      <c r="BGM5" s="79"/>
      <c r="BGN5" s="70"/>
      <c r="BGO5" s="80"/>
      <c r="BGP5" s="49"/>
      <c r="BGQ5" s="49"/>
      <c r="BGR5" s="47"/>
      <c r="BGS5" s="47"/>
      <c r="BGT5" s="47"/>
      <c r="BGU5" s="47"/>
      <c r="BGV5" s="47"/>
      <c r="BGW5" s="79"/>
      <c r="BGX5" s="70"/>
      <c r="BGY5" s="80"/>
      <c r="BGZ5" s="49"/>
      <c r="BHA5" s="49"/>
      <c r="BHB5" s="47"/>
      <c r="BHC5" s="47"/>
      <c r="BHD5" s="47"/>
      <c r="BHE5" s="47"/>
      <c r="BHF5" s="47"/>
      <c r="BHG5" s="79"/>
      <c r="BHH5" s="70"/>
      <c r="BHI5" s="80"/>
      <c r="BHJ5" s="49"/>
      <c r="BHK5" s="49"/>
      <c r="BHL5" s="47"/>
      <c r="BHM5" s="47"/>
      <c r="BHN5" s="47"/>
      <c r="BHO5" s="47"/>
      <c r="BHP5" s="47"/>
      <c r="BHQ5" s="79"/>
      <c r="BHR5" s="70"/>
      <c r="BHS5" s="80"/>
      <c r="BHT5" s="49"/>
      <c r="BHU5" s="49"/>
      <c r="BHV5" s="47"/>
      <c r="BHW5" s="47"/>
      <c r="BHX5" s="47"/>
      <c r="BHY5" s="47"/>
      <c r="BHZ5" s="47"/>
      <c r="BIA5" s="79"/>
      <c r="BIB5" s="70"/>
      <c r="BIC5" s="80"/>
      <c r="BID5" s="49"/>
      <c r="BIE5" s="49"/>
      <c r="BIF5" s="47"/>
      <c r="BIG5" s="47"/>
      <c r="BIH5" s="47"/>
      <c r="BII5" s="47"/>
      <c r="BIJ5" s="47"/>
      <c r="BIK5" s="79"/>
      <c r="BIL5" s="70"/>
      <c r="BIM5" s="80"/>
      <c r="BIN5" s="49"/>
      <c r="BIO5" s="49"/>
      <c r="BIP5" s="47"/>
      <c r="BIQ5" s="47"/>
      <c r="BIR5" s="47"/>
      <c r="BIS5" s="47"/>
      <c r="BIT5" s="47"/>
      <c r="BIU5" s="79"/>
      <c r="BIV5" s="70"/>
      <c r="BIW5" s="80"/>
      <c r="BIX5" s="49"/>
      <c r="BIY5" s="49"/>
      <c r="BIZ5" s="47"/>
      <c r="BJA5" s="47"/>
      <c r="BJB5" s="47"/>
      <c r="BJC5" s="47"/>
      <c r="BJD5" s="47"/>
      <c r="BJE5" s="79"/>
      <c r="BJF5" s="70"/>
      <c r="BJG5" s="80"/>
      <c r="BJH5" s="49"/>
      <c r="BJI5" s="49"/>
      <c r="BJJ5" s="47"/>
      <c r="BJK5" s="47"/>
      <c r="BJL5" s="47"/>
      <c r="BJM5" s="47"/>
      <c r="BJN5" s="47"/>
      <c r="BJO5" s="79"/>
      <c r="BJP5" s="70"/>
      <c r="BJQ5" s="80"/>
      <c r="BJR5" s="49"/>
      <c r="BJS5" s="49"/>
      <c r="BJT5" s="47"/>
      <c r="BJU5" s="47"/>
      <c r="BJV5" s="47"/>
      <c r="BJW5" s="47"/>
      <c r="BJX5" s="47"/>
      <c r="BJY5" s="79"/>
      <c r="BJZ5" s="70"/>
      <c r="BKA5" s="80"/>
      <c r="BKB5" s="49"/>
      <c r="BKC5" s="49"/>
      <c r="BKD5" s="47"/>
      <c r="BKE5" s="47"/>
      <c r="BKF5" s="47"/>
      <c r="BKG5" s="47"/>
      <c r="BKH5" s="47"/>
      <c r="BKI5" s="79"/>
      <c r="BKJ5" s="70"/>
      <c r="BKK5" s="80"/>
      <c r="BKL5" s="49"/>
      <c r="BKM5" s="49"/>
      <c r="BKN5" s="47"/>
      <c r="BKO5" s="47"/>
      <c r="BKP5" s="47"/>
      <c r="BKQ5" s="47"/>
      <c r="BKR5" s="47"/>
      <c r="BKS5" s="79"/>
      <c r="BKT5" s="70"/>
      <c r="BKU5" s="80"/>
      <c r="BKV5" s="49"/>
      <c r="BKW5" s="49"/>
      <c r="BKX5" s="47"/>
      <c r="BKY5" s="47"/>
      <c r="BKZ5" s="47"/>
      <c r="BLA5" s="47"/>
      <c r="BLB5" s="47"/>
      <c r="BLC5" s="79"/>
      <c r="BLD5" s="70"/>
      <c r="BLE5" s="80"/>
      <c r="BLF5" s="49"/>
      <c r="BLG5" s="49"/>
      <c r="BLH5" s="47"/>
      <c r="BLI5" s="47"/>
      <c r="BLJ5" s="47"/>
      <c r="BLK5" s="47"/>
      <c r="BLL5" s="47"/>
      <c r="BLM5" s="79"/>
      <c r="BLN5" s="70"/>
      <c r="BLO5" s="80"/>
      <c r="BLP5" s="49"/>
      <c r="BLQ5" s="49"/>
      <c r="BLR5" s="47"/>
      <c r="BLS5" s="47"/>
      <c r="BLT5" s="47"/>
      <c r="BLU5" s="47"/>
      <c r="BLV5" s="47"/>
      <c r="BLW5" s="79"/>
      <c r="BLX5" s="70"/>
      <c r="BLY5" s="80"/>
      <c r="BLZ5" s="49"/>
      <c r="BMA5" s="49"/>
      <c r="BMB5" s="47"/>
      <c r="BMC5" s="47"/>
      <c r="BMD5" s="47"/>
      <c r="BME5" s="47"/>
      <c r="BMF5" s="47"/>
      <c r="BMG5" s="79"/>
      <c r="BMH5" s="70"/>
      <c r="BMI5" s="80"/>
      <c r="BMJ5" s="49"/>
      <c r="BMK5" s="49"/>
      <c r="BML5" s="47"/>
      <c r="BMM5" s="47"/>
      <c r="BMN5" s="47"/>
      <c r="BMO5" s="47"/>
      <c r="BMP5" s="47"/>
      <c r="BMQ5" s="79"/>
      <c r="BMR5" s="70"/>
      <c r="BMS5" s="80"/>
      <c r="BMT5" s="49"/>
      <c r="BMU5" s="49"/>
      <c r="BMV5" s="47"/>
      <c r="BMW5" s="47"/>
      <c r="BMX5" s="47"/>
      <c r="BMY5" s="47"/>
      <c r="BMZ5" s="47"/>
      <c r="BNA5" s="79"/>
      <c r="BNB5" s="70"/>
      <c r="BNC5" s="80"/>
      <c r="BND5" s="49"/>
      <c r="BNE5" s="49"/>
      <c r="BNF5" s="47"/>
      <c r="BNG5" s="47"/>
      <c r="BNH5" s="47"/>
      <c r="BNI5" s="47"/>
      <c r="BNJ5" s="47"/>
      <c r="BNK5" s="79"/>
      <c r="BNL5" s="70"/>
      <c r="BNM5" s="80"/>
      <c r="BNN5" s="49"/>
      <c r="BNO5" s="49"/>
      <c r="BNP5" s="47"/>
      <c r="BNQ5" s="47"/>
      <c r="BNR5" s="47"/>
      <c r="BNS5" s="47"/>
      <c r="BNT5" s="47"/>
      <c r="BNU5" s="79"/>
      <c r="BNV5" s="70"/>
      <c r="BNW5" s="80"/>
      <c r="BNX5" s="49"/>
      <c r="BNY5" s="49"/>
      <c r="BNZ5" s="47"/>
      <c r="BOA5" s="47"/>
      <c r="BOB5" s="47"/>
      <c r="BOC5" s="47"/>
      <c r="BOD5" s="47"/>
      <c r="BOE5" s="79"/>
      <c r="BOF5" s="70"/>
      <c r="BOG5" s="80"/>
      <c r="BOH5" s="49"/>
      <c r="BOI5" s="49"/>
      <c r="BOJ5" s="47"/>
      <c r="BOK5" s="47"/>
      <c r="BOL5" s="47"/>
      <c r="BOM5" s="47"/>
      <c r="BON5" s="47"/>
      <c r="BOO5" s="79"/>
      <c r="BOP5" s="70"/>
      <c r="BOQ5" s="80"/>
      <c r="BOR5" s="49"/>
      <c r="BOS5" s="49"/>
      <c r="BOT5" s="47"/>
      <c r="BOU5" s="47"/>
      <c r="BOV5" s="47"/>
      <c r="BOW5" s="47"/>
      <c r="BOX5" s="47"/>
      <c r="BOY5" s="79"/>
      <c r="BOZ5" s="70"/>
      <c r="BPA5" s="80"/>
      <c r="BPB5" s="49"/>
      <c r="BPC5" s="49"/>
      <c r="BPD5" s="47"/>
      <c r="BPE5" s="47"/>
      <c r="BPF5" s="47"/>
      <c r="BPG5" s="47"/>
      <c r="BPH5" s="47"/>
      <c r="BPI5" s="79"/>
      <c r="BPJ5" s="70"/>
      <c r="BPK5" s="80"/>
      <c r="BPL5" s="49"/>
      <c r="BPM5" s="49"/>
      <c r="BPN5" s="47"/>
      <c r="BPO5" s="47"/>
      <c r="BPP5" s="47"/>
      <c r="BPQ5" s="47"/>
      <c r="BPR5" s="47"/>
      <c r="BPS5" s="79"/>
      <c r="BPT5" s="70"/>
      <c r="BPU5" s="80"/>
      <c r="BPV5" s="49"/>
      <c r="BPW5" s="49"/>
      <c r="BPX5" s="47"/>
      <c r="BPY5" s="47"/>
      <c r="BPZ5" s="47"/>
      <c r="BQA5" s="47"/>
      <c r="BQB5" s="47"/>
      <c r="BQC5" s="79"/>
      <c r="BQD5" s="70"/>
      <c r="BQE5" s="80"/>
      <c r="BQF5" s="49"/>
      <c r="BQG5" s="49"/>
      <c r="BQH5" s="47"/>
      <c r="BQI5" s="47"/>
      <c r="BQJ5" s="47"/>
      <c r="BQK5" s="47"/>
      <c r="BQL5" s="47"/>
      <c r="BQM5" s="79"/>
      <c r="BQN5" s="70"/>
      <c r="BQO5" s="80"/>
      <c r="BQP5" s="49"/>
      <c r="BQQ5" s="49"/>
      <c r="BQR5" s="47"/>
      <c r="BQS5" s="47"/>
      <c r="BQT5" s="47"/>
      <c r="BQU5" s="47"/>
      <c r="BQV5" s="47"/>
      <c r="BQW5" s="79"/>
      <c r="BQX5" s="70"/>
      <c r="BQY5" s="80"/>
      <c r="BQZ5" s="49"/>
      <c r="BRA5" s="49"/>
      <c r="BRB5" s="47"/>
      <c r="BRC5" s="47"/>
      <c r="BRD5" s="47"/>
      <c r="BRE5" s="47"/>
      <c r="BRF5" s="47"/>
      <c r="BRG5" s="79"/>
      <c r="BRH5" s="70"/>
      <c r="BRI5" s="80"/>
      <c r="BRJ5" s="49"/>
      <c r="BRK5" s="49"/>
      <c r="BRL5" s="47"/>
      <c r="BRM5" s="47"/>
      <c r="BRN5" s="47"/>
      <c r="BRO5" s="47"/>
      <c r="BRP5" s="47"/>
      <c r="BRQ5" s="79"/>
      <c r="BRR5" s="70"/>
      <c r="BRS5" s="80"/>
      <c r="BRT5" s="49"/>
      <c r="BRU5" s="49"/>
      <c r="BRV5" s="47"/>
      <c r="BRW5" s="47"/>
      <c r="BRX5" s="47"/>
      <c r="BRY5" s="47"/>
      <c r="BRZ5" s="47"/>
      <c r="BSA5" s="79"/>
      <c r="BSB5" s="70"/>
      <c r="BSC5" s="80"/>
      <c r="BSD5" s="49"/>
      <c r="BSE5" s="49"/>
      <c r="BSF5" s="47"/>
      <c r="BSG5" s="47"/>
      <c r="BSH5" s="47"/>
      <c r="BSI5" s="47"/>
      <c r="BSJ5" s="47"/>
      <c r="BSK5" s="79"/>
      <c r="BSL5" s="70"/>
      <c r="BSM5" s="80"/>
      <c r="BSN5" s="49"/>
      <c r="BSO5" s="49"/>
      <c r="BSP5" s="47"/>
      <c r="BSQ5" s="47"/>
      <c r="BSR5" s="47"/>
      <c r="BSS5" s="47"/>
      <c r="BST5" s="47"/>
      <c r="BSU5" s="79"/>
      <c r="BSV5" s="70"/>
      <c r="BSW5" s="80"/>
      <c r="BSX5" s="49"/>
      <c r="BSY5" s="49"/>
      <c r="BSZ5" s="47"/>
      <c r="BTA5" s="47"/>
      <c r="BTB5" s="47"/>
      <c r="BTC5" s="47"/>
      <c r="BTD5" s="47"/>
      <c r="BTE5" s="79"/>
      <c r="BTF5" s="70"/>
      <c r="BTG5" s="80"/>
      <c r="BTH5" s="49"/>
      <c r="BTI5" s="49"/>
      <c r="BTJ5" s="47"/>
      <c r="BTK5" s="47"/>
      <c r="BTL5" s="47"/>
      <c r="BTM5" s="47"/>
      <c r="BTN5" s="47"/>
      <c r="BTO5" s="79"/>
      <c r="BTP5" s="70"/>
      <c r="BTQ5" s="80"/>
      <c r="BTR5" s="49"/>
      <c r="BTS5" s="49"/>
      <c r="BTT5" s="47"/>
      <c r="BTU5" s="47"/>
      <c r="BTV5" s="47"/>
      <c r="BTW5" s="47"/>
      <c r="BTX5" s="47"/>
      <c r="BTY5" s="79"/>
      <c r="BTZ5" s="70"/>
      <c r="BUA5" s="80"/>
      <c r="BUB5" s="49"/>
      <c r="BUC5" s="49"/>
      <c r="BUD5" s="47"/>
      <c r="BUE5" s="47"/>
      <c r="BUF5" s="47"/>
      <c r="BUG5" s="47"/>
      <c r="BUH5" s="47"/>
      <c r="BUI5" s="79"/>
      <c r="BUJ5" s="70"/>
      <c r="BUK5" s="80"/>
      <c r="BUL5" s="49"/>
      <c r="BUM5" s="49"/>
      <c r="BUN5" s="47"/>
      <c r="BUO5" s="47"/>
      <c r="BUP5" s="47"/>
      <c r="BUQ5" s="47"/>
      <c r="BUR5" s="47"/>
      <c r="BUS5" s="79"/>
      <c r="BUT5" s="70"/>
      <c r="BUU5" s="80"/>
      <c r="BUV5" s="49"/>
      <c r="BUW5" s="49"/>
      <c r="BUX5" s="47"/>
      <c r="BUY5" s="47"/>
      <c r="BUZ5" s="47"/>
      <c r="BVA5" s="47"/>
      <c r="BVB5" s="47"/>
      <c r="BVC5" s="79"/>
      <c r="BVD5" s="70"/>
      <c r="BVE5" s="80"/>
      <c r="BVF5" s="49"/>
      <c r="BVG5" s="49"/>
      <c r="BVH5" s="47"/>
      <c r="BVI5" s="47"/>
      <c r="BVJ5" s="47"/>
      <c r="BVK5" s="47"/>
      <c r="BVL5" s="47"/>
      <c r="BVM5" s="79"/>
      <c r="BVN5" s="70"/>
      <c r="BVO5" s="80"/>
      <c r="BVP5" s="49"/>
      <c r="BVQ5" s="49"/>
      <c r="BVR5" s="47"/>
      <c r="BVS5" s="47"/>
      <c r="BVT5" s="47"/>
      <c r="BVU5" s="47"/>
      <c r="BVV5" s="47"/>
      <c r="BVW5" s="79"/>
      <c r="BVX5" s="70"/>
      <c r="BVY5" s="80"/>
      <c r="BVZ5" s="49"/>
      <c r="BWA5" s="49"/>
      <c r="BWB5" s="47"/>
      <c r="BWC5" s="47"/>
      <c r="BWD5" s="47"/>
      <c r="BWE5" s="47"/>
      <c r="BWF5" s="47"/>
      <c r="BWG5" s="79"/>
      <c r="BWH5" s="70"/>
      <c r="BWI5" s="80"/>
      <c r="BWJ5" s="49"/>
      <c r="BWK5" s="49"/>
      <c r="BWL5" s="47"/>
      <c r="BWM5" s="47"/>
      <c r="BWN5" s="47"/>
      <c r="BWO5" s="47"/>
      <c r="BWP5" s="47"/>
      <c r="BWQ5" s="79"/>
      <c r="BWR5" s="70"/>
      <c r="BWS5" s="80"/>
      <c r="BWT5" s="49"/>
      <c r="BWU5" s="49"/>
      <c r="BWV5" s="47"/>
      <c r="BWW5" s="47"/>
      <c r="BWX5" s="47"/>
      <c r="BWY5" s="47"/>
      <c r="BWZ5" s="47"/>
      <c r="BXA5" s="79"/>
      <c r="BXB5" s="70"/>
      <c r="BXC5" s="80"/>
      <c r="BXD5" s="49"/>
      <c r="BXE5" s="49"/>
      <c r="BXF5" s="47"/>
      <c r="BXG5" s="47"/>
      <c r="BXH5" s="47"/>
      <c r="BXI5" s="47"/>
      <c r="BXJ5" s="47"/>
      <c r="BXK5" s="79"/>
      <c r="BXL5" s="70"/>
      <c r="BXM5" s="80"/>
      <c r="BXN5" s="49"/>
      <c r="BXO5" s="49"/>
      <c r="BXP5" s="47"/>
      <c r="BXQ5" s="47"/>
      <c r="BXR5" s="47"/>
      <c r="BXS5" s="47"/>
      <c r="BXT5" s="47"/>
      <c r="BXU5" s="79"/>
      <c r="BXV5" s="70"/>
      <c r="BXW5" s="80"/>
      <c r="BXX5" s="49"/>
      <c r="BXY5" s="49"/>
      <c r="BXZ5" s="47"/>
      <c r="BYA5" s="47"/>
      <c r="BYB5" s="47"/>
      <c r="BYC5" s="47"/>
      <c r="BYD5" s="47"/>
      <c r="BYE5" s="79"/>
      <c r="BYF5" s="70"/>
      <c r="BYG5" s="80"/>
      <c r="BYH5" s="49"/>
      <c r="BYI5" s="49"/>
      <c r="BYJ5" s="47"/>
      <c r="BYK5" s="47"/>
      <c r="BYL5" s="47"/>
      <c r="BYM5" s="47"/>
      <c r="BYN5" s="47"/>
      <c r="BYO5" s="79"/>
      <c r="BYP5" s="70"/>
      <c r="BYQ5" s="80"/>
      <c r="BYR5" s="49"/>
      <c r="BYS5" s="49"/>
      <c r="BYT5" s="47"/>
      <c r="BYU5" s="47"/>
      <c r="BYV5" s="47"/>
      <c r="BYW5" s="47"/>
      <c r="BYX5" s="47"/>
      <c r="BYY5" s="79"/>
      <c r="BYZ5" s="70"/>
      <c r="BZA5" s="80"/>
      <c r="BZB5" s="49"/>
      <c r="BZC5" s="49"/>
      <c r="BZD5" s="47"/>
      <c r="BZE5" s="47"/>
      <c r="BZF5" s="47"/>
      <c r="BZG5" s="47"/>
      <c r="BZH5" s="47"/>
      <c r="BZI5" s="79"/>
      <c r="BZJ5" s="70"/>
      <c r="BZK5" s="80"/>
      <c r="BZL5" s="49"/>
      <c r="BZM5" s="49"/>
      <c r="BZN5" s="47"/>
      <c r="BZO5" s="47"/>
      <c r="BZP5" s="47"/>
      <c r="BZQ5" s="47"/>
      <c r="BZR5" s="47"/>
      <c r="BZS5" s="79"/>
      <c r="BZT5" s="70"/>
      <c r="BZU5" s="80"/>
      <c r="BZV5" s="49"/>
      <c r="BZW5" s="49"/>
      <c r="BZX5" s="47"/>
      <c r="BZY5" s="47"/>
      <c r="BZZ5" s="47"/>
      <c r="CAA5" s="47"/>
      <c r="CAB5" s="47"/>
      <c r="CAC5" s="79"/>
      <c r="CAD5" s="70"/>
      <c r="CAE5" s="80"/>
      <c r="CAF5" s="49"/>
      <c r="CAG5" s="49"/>
      <c r="CAH5" s="47"/>
      <c r="CAI5" s="47"/>
      <c r="CAJ5" s="47"/>
      <c r="CAK5" s="47"/>
      <c r="CAL5" s="47"/>
      <c r="CAM5" s="79"/>
      <c r="CAN5" s="70"/>
      <c r="CAO5" s="80"/>
      <c r="CAP5" s="49"/>
      <c r="CAQ5" s="49"/>
      <c r="CAR5" s="47"/>
      <c r="CAS5" s="47"/>
      <c r="CAT5" s="47"/>
      <c r="CAU5" s="47"/>
      <c r="CAV5" s="47"/>
      <c r="CAW5" s="79"/>
      <c r="CAX5" s="70"/>
      <c r="CAY5" s="80"/>
      <c r="CAZ5" s="49"/>
      <c r="CBA5" s="49"/>
      <c r="CBB5" s="47"/>
      <c r="CBC5" s="47"/>
      <c r="CBD5" s="47"/>
      <c r="CBE5" s="47"/>
      <c r="CBF5" s="47"/>
      <c r="CBG5" s="79"/>
      <c r="CBH5" s="70"/>
      <c r="CBI5" s="80"/>
      <c r="CBJ5" s="49"/>
      <c r="CBK5" s="49"/>
      <c r="CBL5" s="47"/>
      <c r="CBM5" s="47"/>
      <c r="CBN5" s="47"/>
      <c r="CBO5" s="47"/>
      <c r="CBP5" s="47"/>
      <c r="CBQ5" s="79"/>
      <c r="CBR5" s="70"/>
      <c r="CBS5" s="80"/>
      <c r="CBT5" s="49"/>
      <c r="CBU5" s="49"/>
      <c r="CBV5" s="47"/>
      <c r="CBW5" s="47"/>
      <c r="CBX5" s="47"/>
      <c r="CBY5" s="47"/>
      <c r="CBZ5" s="47"/>
      <c r="CCA5" s="79"/>
      <c r="CCB5" s="70"/>
      <c r="CCC5" s="80"/>
      <c r="CCD5" s="49"/>
      <c r="CCE5" s="49"/>
      <c r="CCF5" s="47"/>
      <c r="CCG5" s="47"/>
      <c r="CCH5" s="47"/>
      <c r="CCI5" s="47"/>
      <c r="CCJ5" s="47"/>
      <c r="CCK5" s="79"/>
      <c r="CCL5" s="70"/>
      <c r="CCM5" s="80"/>
      <c r="CCN5" s="49"/>
      <c r="CCO5" s="49"/>
      <c r="CCP5" s="47"/>
      <c r="CCQ5" s="47"/>
      <c r="CCR5" s="47"/>
      <c r="CCS5" s="47"/>
      <c r="CCT5" s="47"/>
      <c r="CCU5" s="79"/>
      <c r="CCV5" s="70"/>
      <c r="CCW5" s="80"/>
      <c r="CCX5" s="49"/>
      <c r="CCY5" s="49"/>
      <c r="CCZ5" s="47"/>
      <c r="CDA5" s="47"/>
      <c r="CDB5" s="47"/>
      <c r="CDC5" s="47"/>
      <c r="CDD5" s="47"/>
      <c r="CDE5" s="79"/>
      <c r="CDF5" s="70"/>
      <c r="CDG5" s="80"/>
      <c r="CDH5" s="49"/>
      <c r="CDI5" s="49"/>
      <c r="CDJ5" s="47"/>
      <c r="CDK5" s="47"/>
      <c r="CDL5" s="47"/>
      <c r="CDM5" s="47"/>
      <c r="CDN5" s="47"/>
      <c r="CDO5" s="79"/>
      <c r="CDP5" s="70"/>
      <c r="CDQ5" s="80"/>
      <c r="CDR5" s="49"/>
      <c r="CDS5" s="49"/>
      <c r="CDT5" s="47"/>
      <c r="CDU5" s="47"/>
      <c r="CDV5" s="47"/>
      <c r="CDW5" s="47"/>
      <c r="CDX5" s="47"/>
      <c r="CDY5" s="79"/>
      <c r="CDZ5" s="70"/>
      <c r="CEA5" s="80"/>
      <c r="CEB5" s="49"/>
      <c r="CEC5" s="49"/>
      <c r="CED5" s="47"/>
      <c r="CEE5" s="47"/>
      <c r="CEF5" s="47"/>
      <c r="CEG5" s="47"/>
      <c r="CEH5" s="47"/>
      <c r="CEI5" s="79"/>
      <c r="CEJ5" s="70"/>
      <c r="CEK5" s="80"/>
      <c r="CEL5" s="49"/>
      <c r="CEM5" s="49"/>
      <c r="CEN5" s="47"/>
      <c r="CEO5" s="47"/>
      <c r="CEP5" s="47"/>
      <c r="CEQ5" s="47"/>
      <c r="CER5" s="47"/>
      <c r="CES5" s="79"/>
      <c r="CET5" s="70"/>
      <c r="CEU5" s="80"/>
      <c r="CEV5" s="49"/>
      <c r="CEW5" s="49"/>
      <c r="CEX5" s="47"/>
      <c r="CEY5" s="47"/>
      <c r="CEZ5" s="47"/>
      <c r="CFA5" s="47"/>
      <c r="CFB5" s="47"/>
      <c r="CFC5" s="79"/>
      <c r="CFD5" s="70"/>
      <c r="CFE5" s="80"/>
      <c r="CFF5" s="49"/>
      <c r="CFG5" s="49"/>
      <c r="CFH5" s="47"/>
      <c r="CFI5" s="47"/>
      <c r="CFJ5" s="47"/>
      <c r="CFK5" s="47"/>
      <c r="CFL5" s="47"/>
      <c r="CFM5" s="79"/>
      <c r="CFN5" s="70"/>
      <c r="CFO5" s="80"/>
      <c r="CFP5" s="49"/>
      <c r="CFQ5" s="49"/>
      <c r="CFR5" s="47"/>
      <c r="CFS5" s="47"/>
      <c r="CFT5" s="47"/>
      <c r="CFU5" s="47"/>
      <c r="CFV5" s="47"/>
      <c r="CFW5" s="79"/>
      <c r="CFX5" s="70"/>
      <c r="CFY5" s="80"/>
      <c r="CFZ5" s="49"/>
      <c r="CGA5" s="49"/>
      <c r="CGB5" s="47"/>
      <c r="CGC5" s="47"/>
      <c r="CGD5" s="47"/>
      <c r="CGE5" s="47"/>
      <c r="CGF5" s="47"/>
      <c r="CGG5" s="79"/>
      <c r="CGH5" s="70"/>
      <c r="CGI5" s="80"/>
      <c r="CGJ5" s="49"/>
      <c r="CGK5" s="49"/>
      <c r="CGL5" s="47"/>
      <c r="CGM5" s="47"/>
      <c r="CGN5" s="47"/>
      <c r="CGO5" s="47"/>
      <c r="CGP5" s="47"/>
      <c r="CGQ5" s="79"/>
      <c r="CGR5" s="70"/>
      <c r="CGS5" s="80"/>
      <c r="CGT5" s="49"/>
      <c r="CGU5" s="49"/>
      <c r="CGV5" s="47"/>
      <c r="CGW5" s="47"/>
      <c r="CGX5" s="47"/>
      <c r="CGY5" s="47"/>
      <c r="CGZ5" s="47"/>
      <c r="CHA5" s="79"/>
      <c r="CHB5" s="70"/>
      <c r="CHC5" s="80"/>
      <c r="CHD5" s="49"/>
      <c r="CHE5" s="49"/>
      <c r="CHF5" s="47"/>
      <c r="CHG5" s="47"/>
      <c r="CHH5" s="47"/>
      <c r="CHI5" s="47"/>
      <c r="CHJ5" s="47"/>
      <c r="CHK5" s="79"/>
      <c r="CHL5" s="70"/>
      <c r="CHM5" s="80"/>
      <c r="CHN5" s="49"/>
      <c r="CHO5" s="49"/>
      <c r="CHP5" s="47"/>
      <c r="CHQ5" s="47"/>
      <c r="CHR5" s="47"/>
      <c r="CHS5" s="47"/>
      <c r="CHT5" s="47"/>
      <c r="CHU5" s="79"/>
      <c r="CHV5" s="70"/>
      <c r="CHW5" s="80"/>
      <c r="CHX5" s="49"/>
      <c r="CHY5" s="49"/>
      <c r="CHZ5" s="47"/>
      <c r="CIA5" s="47"/>
      <c r="CIB5" s="47"/>
      <c r="CIC5" s="47"/>
      <c r="CID5" s="47"/>
      <c r="CIE5" s="79"/>
      <c r="CIF5" s="70"/>
      <c r="CIG5" s="80"/>
      <c r="CIH5" s="49"/>
      <c r="CII5" s="49"/>
      <c r="CIJ5" s="47"/>
      <c r="CIK5" s="47"/>
      <c r="CIL5" s="47"/>
      <c r="CIM5" s="47"/>
      <c r="CIN5" s="47"/>
      <c r="CIO5" s="79"/>
      <c r="CIP5" s="70"/>
      <c r="CIQ5" s="80"/>
      <c r="CIR5" s="49"/>
      <c r="CIS5" s="49"/>
      <c r="CIT5" s="47"/>
      <c r="CIU5" s="47"/>
      <c r="CIV5" s="47"/>
      <c r="CIW5" s="47"/>
      <c r="CIX5" s="47"/>
      <c r="CIY5" s="79"/>
      <c r="CIZ5" s="70"/>
      <c r="CJA5" s="80"/>
      <c r="CJB5" s="49"/>
      <c r="CJC5" s="49"/>
      <c r="CJD5" s="47"/>
      <c r="CJE5" s="47"/>
      <c r="CJF5" s="47"/>
      <c r="CJG5" s="47"/>
      <c r="CJH5" s="47"/>
      <c r="CJI5" s="79"/>
      <c r="CJJ5" s="70"/>
      <c r="CJK5" s="80"/>
      <c r="CJL5" s="49"/>
      <c r="CJM5" s="49"/>
      <c r="CJN5" s="47"/>
      <c r="CJO5" s="47"/>
      <c r="CJP5" s="47"/>
      <c r="CJQ5" s="47"/>
      <c r="CJR5" s="47"/>
      <c r="CJS5" s="79"/>
      <c r="CJT5" s="70"/>
      <c r="CJU5" s="80"/>
      <c r="CJV5" s="49"/>
      <c r="CJW5" s="49"/>
      <c r="CJX5" s="47"/>
      <c r="CJY5" s="47"/>
      <c r="CJZ5" s="47"/>
      <c r="CKA5" s="47"/>
      <c r="CKB5" s="47"/>
      <c r="CKC5" s="79"/>
      <c r="CKD5" s="70"/>
      <c r="CKE5" s="80"/>
      <c r="CKF5" s="49"/>
      <c r="CKG5" s="49"/>
      <c r="CKH5" s="47"/>
      <c r="CKI5" s="47"/>
      <c r="CKJ5" s="47"/>
      <c r="CKK5" s="47"/>
      <c r="CKL5" s="47"/>
      <c r="CKM5" s="79"/>
      <c r="CKN5" s="70"/>
      <c r="CKO5" s="80"/>
      <c r="CKP5" s="49"/>
      <c r="CKQ5" s="49"/>
      <c r="CKR5" s="47"/>
      <c r="CKS5" s="47"/>
      <c r="CKT5" s="47"/>
      <c r="CKU5" s="47"/>
      <c r="CKV5" s="47"/>
      <c r="CKW5" s="79"/>
      <c r="CKX5" s="70"/>
      <c r="CKY5" s="80"/>
      <c r="CKZ5" s="49"/>
      <c r="CLA5" s="49"/>
      <c r="CLB5" s="47"/>
      <c r="CLC5" s="47"/>
      <c r="CLD5" s="47"/>
      <c r="CLE5" s="47"/>
      <c r="CLF5" s="47"/>
      <c r="CLG5" s="79"/>
      <c r="CLH5" s="70"/>
      <c r="CLI5" s="80"/>
      <c r="CLJ5" s="49"/>
      <c r="CLK5" s="49"/>
      <c r="CLL5" s="47"/>
      <c r="CLM5" s="47"/>
      <c r="CLN5" s="47"/>
      <c r="CLO5" s="47"/>
      <c r="CLP5" s="47"/>
      <c r="CLQ5" s="79"/>
      <c r="CLR5" s="70"/>
      <c r="CLS5" s="80"/>
      <c r="CLT5" s="49"/>
      <c r="CLU5" s="49"/>
      <c r="CLV5" s="47"/>
      <c r="CLW5" s="47"/>
      <c r="CLX5" s="47"/>
      <c r="CLY5" s="47"/>
      <c r="CLZ5" s="47"/>
      <c r="CMA5" s="79"/>
      <c r="CMB5" s="70"/>
      <c r="CMC5" s="80"/>
      <c r="CMD5" s="49"/>
      <c r="CME5" s="49"/>
      <c r="CMF5" s="47"/>
      <c r="CMG5" s="47"/>
      <c r="CMH5" s="47"/>
      <c r="CMI5" s="47"/>
      <c r="CMJ5" s="47"/>
      <c r="CMK5" s="79"/>
      <c r="CML5" s="70"/>
      <c r="CMM5" s="80"/>
      <c r="CMN5" s="49"/>
      <c r="CMO5" s="49"/>
      <c r="CMP5" s="47"/>
      <c r="CMQ5" s="47"/>
      <c r="CMR5" s="47"/>
      <c r="CMS5" s="47"/>
      <c r="CMT5" s="47"/>
      <c r="CMU5" s="79"/>
      <c r="CMV5" s="70"/>
      <c r="CMW5" s="80"/>
      <c r="CMX5" s="49"/>
      <c r="CMY5" s="49"/>
      <c r="CMZ5" s="47"/>
      <c r="CNA5" s="47"/>
      <c r="CNB5" s="47"/>
      <c r="CNC5" s="47"/>
      <c r="CND5" s="47"/>
      <c r="CNE5" s="79"/>
      <c r="CNF5" s="70"/>
      <c r="CNG5" s="80"/>
      <c r="CNH5" s="49"/>
      <c r="CNI5" s="49"/>
      <c r="CNJ5" s="47"/>
      <c r="CNK5" s="47"/>
      <c r="CNL5" s="47"/>
      <c r="CNM5" s="47"/>
      <c r="CNN5" s="47"/>
      <c r="CNO5" s="79"/>
      <c r="CNP5" s="70"/>
      <c r="CNQ5" s="80"/>
      <c r="CNR5" s="49"/>
      <c r="CNS5" s="49"/>
      <c r="CNT5" s="47"/>
      <c r="CNU5" s="47"/>
      <c r="CNV5" s="47"/>
      <c r="CNW5" s="47"/>
      <c r="CNX5" s="47"/>
      <c r="CNY5" s="79"/>
      <c r="CNZ5" s="70"/>
      <c r="COA5" s="80"/>
      <c r="COB5" s="49"/>
      <c r="COC5" s="49"/>
      <c r="COD5" s="47"/>
      <c r="COE5" s="47"/>
      <c r="COF5" s="47"/>
      <c r="COG5" s="47"/>
      <c r="COH5" s="47"/>
      <c r="COI5" s="79"/>
      <c r="COJ5" s="70"/>
      <c r="COK5" s="80"/>
      <c r="COL5" s="49"/>
      <c r="COM5" s="49"/>
      <c r="CON5" s="47"/>
      <c r="COO5" s="47"/>
      <c r="COP5" s="47"/>
      <c r="COQ5" s="47"/>
      <c r="COR5" s="47"/>
      <c r="COS5" s="79"/>
      <c r="COT5" s="70"/>
      <c r="COU5" s="80"/>
      <c r="COV5" s="49"/>
      <c r="COW5" s="49"/>
      <c r="COX5" s="47"/>
      <c r="COY5" s="47"/>
      <c r="COZ5" s="47"/>
      <c r="CPA5" s="47"/>
      <c r="CPB5" s="47"/>
      <c r="CPC5" s="79"/>
      <c r="CPD5" s="70"/>
      <c r="CPE5" s="80"/>
      <c r="CPF5" s="49"/>
      <c r="CPG5" s="49"/>
      <c r="CPH5" s="47"/>
      <c r="CPI5" s="47"/>
      <c r="CPJ5" s="47"/>
      <c r="CPK5" s="47"/>
      <c r="CPL5" s="47"/>
      <c r="CPM5" s="79"/>
      <c r="CPN5" s="70"/>
      <c r="CPO5" s="80"/>
      <c r="CPP5" s="49"/>
      <c r="CPQ5" s="49"/>
      <c r="CPR5" s="47"/>
      <c r="CPS5" s="47"/>
      <c r="CPT5" s="47"/>
      <c r="CPU5" s="47"/>
      <c r="CPV5" s="47"/>
      <c r="CPW5" s="79"/>
      <c r="CPX5" s="70"/>
      <c r="CPY5" s="80"/>
      <c r="CPZ5" s="49"/>
      <c r="CQA5" s="49"/>
      <c r="CQB5" s="47"/>
      <c r="CQC5" s="47"/>
      <c r="CQD5" s="47"/>
      <c r="CQE5" s="47"/>
      <c r="CQF5" s="47"/>
      <c r="CQG5" s="79"/>
      <c r="CQH5" s="70"/>
      <c r="CQI5" s="80"/>
      <c r="CQJ5" s="49"/>
      <c r="CQK5" s="49"/>
      <c r="CQL5" s="47"/>
      <c r="CQM5" s="47"/>
      <c r="CQN5" s="47"/>
      <c r="CQO5" s="47"/>
      <c r="CQP5" s="47"/>
      <c r="CQQ5" s="79"/>
      <c r="CQR5" s="70"/>
      <c r="CQS5" s="80"/>
      <c r="CQT5" s="49"/>
      <c r="CQU5" s="49"/>
      <c r="CQV5" s="47"/>
      <c r="CQW5" s="47"/>
      <c r="CQX5" s="47"/>
      <c r="CQY5" s="47"/>
      <c r="CQZ5" s="47"/>
      <c r="CRA5" s="79"/>
      <c r="CRB5" s="70"/>
      <c r="CRC5" s="80"/>
      <c r="CRD5" s="49"/>
      <c r="CRE5" s="49"/>
      <c r="CRF5" s="47"/>
      <c r="CRG5" s="47"/>
      <c r="CRH5" s="47"/>
      <c r="CRI5" s="47"/>
      <c r="CRJ5" s="47"/>
      <c r="CRK5" s="79"/>
      <c r="CRL5" s="70"/>
      <c r="CRM5" s="80"/>
      <c r="CRN5" s="49"/>
      <c r="CRO5" s="49"/>
      <c r="CRP5" s="47"/>
      <c r="CRQ5" s="47"/>
      <c r="CRR5" s="47"/>
      <c r="CRS5" s="47"/>
      <c r="CRT5" s="47"/>
      <c r="CRU5" s="79"/>
      <c r="CRV5" s="70"/>
      <c r="CRW5" s="80"/>
      <c r="CRX5" s="49"/>
      <c r="CRY5" s="49"/>
      <c r="CRZ5" s="47"/>
      <c r="CSA5" s="47"/>
      <c r="CSB5" s="47"/>
      <c r="CSC5" s="47"/>
      <c r="CSD5" s="47"/>
      <c r="CSE5" s="79"/>
      <c r="CSF5" s="70"/>
      <c r="CSG5" s="80"/>
      <c r="CSH5" s="49"/>
      <c r="CSI5" s="49"/>
      <c r="CSJ5" s="47"/>
      <c r="CSK5" s="47"/>
      <c r="CSL5" s="47"/>
      <c r="CSM5" s="47"/>
      <c r="CSN5" s="47"/>
      <c r="CSO5" s="79"/>
      <c r="CSP5" s="70"/>
      <c r="CSQ5" s="80"/>
      <c r="CSR5" s="49"/>
      <c r="CSS5" s="49"/>
      <c r="CST5" s="47"/>
      <c r="CSU5" s="47"/>
      <c r="CSV5" s="47"/>
      <c r="CSW5" s="47"/>
      <c r="CSX5" s="47"/>
      <c r="CSY5" s="79"/>
      <c r="CSZ5" s="70"/>
      <c r="CTA5" s="80"/>
      <c r="CTB5" s="49"/>
      <c r="CTC5" s="49"/>
      <c r="CTD5" s="47"/>
      <c r="CTE5" s="47"/>
      <c r="CTF5" s="47"/>
      <c r="CTG5" s="47"/>
      <c r="CTH5" s="47"/>
      <c r="CTI5" s="79"/>
      <c r="CTJ5" s="70"/>
      <c r="CTK5" s="80"/>
      <c r="CTL5" s="49"/>
      <c r="CTM5" s="49"/>
      <c r="CTN5" s="47"/>
      <c r="CTO5" s="47"/>
      <c r="CTP5" s="47"/>
      <c r="CTQ5" s="47"/>
      <c r="CTR5" s="47"/>
      <c r="CTS5" s="79"/>
      <c r="CTT5" s="70"/>
      <c r="CTU5" s="80"/>
      <c r="CTV5" s="49"/>
      <c r="CTW5" s="49"/>
      <c r="CTX5" s="47"/>
      <c r="CTY5" s="47"/>
      <c r="CTZ5" s="47"/>
      <c r="CUA5" s="47"/>
      <c r="CUB5" s="47"/>
      <c r="CUC5" s="79"/>
      <c r="CUD5" s="70"/>
      <c r="CUE5" s="80"/>
      <c r="CUF5" s="49"/>
      <c r="CUG5" s="49"/>
      <c r="CUH5" s="47"/>
      <c r="CUI5" s="47"/>
      <c r="CUJ5" s="47"/>
      <c r="CUK5" s="47"/>
      <c r="CUL5" s="47"/>
      <c r="CUM5" s="79"/>
      <c r="CUN5" s="70"/>
      <c r="CUO5" s="80"/>
      <c r="CUP5" s="49"/>
      <c r="CUQ5" s="49"/>
      <c r="CUR5" s="47"/>
      <c r="CUS5" s="47"/>
      <c r="CUT5" s="47"/>
      <c r="CUU5" s="47"/>
      <c r="CUV5" s="47"/>
      <c r="CUW5" s="79"/>
      <c r="CUX5" s="70"/>
      <c r="CUY5" s="80"/>
      <c r="CUZ5" s="49"/>
      <c r="CVA5" s="49"/>
      <c r="CVB5" s="47"/>
      <c r="CVC5" s="47"/>
      <c r="CVD5" s="47"/>
      <c r="CVE5" s="47"/>
      <c r="CVF5" s="47"/>
      <c r="CVG5" s="79"/>
      <c r="CVH5" s="70"/>
      <c r="CVI5" s="80"/>
      <c r="CVJ5" s="49"/>
      <c r="CVK5" s="49"/>
      <c r="CVL5" s="47"/>
      <c r="CVM5" s="47"/>
      <c r="CVN5" s="47"/>
      <c r="CVO5" s="47"/>
      <c r="CVP5" s="47"/>
      <c r="CVQ5" s="79"/>
      <c r="CVR5" s="70"/>
      <c r="CVS5" s="80"/>
      <c r="CVT5" s="49"/>
      <c r="CVU5" s="49"/>
      <c r="CVV5" s="47"/>
      <c r="CVW5" s="47"/>
      <c r="CVX5" s="47"/>
      <c r="CVY5" s="47"/>
      <c r="CVZ5" s="47"/>
      <c r="CWA5" s="79"/>
      <c r="CWB5" s="70"/>
      <c r="CWC5" s="80"/>
      <c r="CWD5" s="49"/>
      <c r="CWE5" s="49"/>
      <c r="CWF5" s="47"/>
      <c r="CWG5" s="47"/>
      <c r="CWH5" s="47"/>
      <c r="CWI5" s="47"/>
      <c r="CWJ5" s="47"/>
      <c r="CWK5" s="79"/>
      <c r="CWL5" s="70"/>
      <c r="CWM5" s="80"/>
      <c r="CWN5" s="49"/>
      <c r="CWO5" s="49"/>
      <c r="CWP5" s="47"/>
      <c r="CWQ5" s="47"/>
      <c r="CWR5" s="47"/>
      <c r="CWS5" s="47"/>
      <c r="CWT5" s="47"/>
      <c r="CWU5" s="79"/>
      <c r="CWV5" s="70"/>
      <c r="CWW5" s="80"/>
      <c r="CWX5" s="49"/>
      <c r="CWY5" s="49"/>
      <c r="CWZ5" s="47"/>
      <c r="CXA5" s="47"/>
      <c r="CXB5" s="47"/>
      <c r="CXC5" s="47"/>
      <c r="CXD5" s="47"/>
      <c r="CXE5" s="79"/>
      <c r="CXF5" s="70"/>
      <c r="CXG5" s="80"/>
      <c r="CXH5" s="49"/>
      <c r="CXI5" s="49"/>
      <c r="CXJ5" s="47"/>
      <c r="CXK5" s="47"/>
      <c r="CXL5" s="47"/>
      <c r="CXM5" s="47"/>
      <c r="CXN5" s="47"/>
      <c r="CXO5" s="79"/>
      <c r="CXP5" s="70"/>
      <c r="CXQ5" s="80"/>
      <c r="CXR5" s="49"/>
      <c r="CXS5" s="49"/>
      <c r="CXT5" s="47"/>
      <c r="CXU5" s="47"/>
      <c r="CXV5" s="47"/>
      <c r="CXW5" s="47"/>
      <c r="CXX5" s="47"/>
      <c r="CXY5" s="79"/>
      <c r="CXZ5" s="70"/>
      <c r="CYA5" s="80"/>
      <c r="CYB5" s="49"/>
      <c r="CYC5" s="49"/>
      <c r="CYD5" s="47"/>
      <c r="CYE5" s="47"/>
      <c r="CYF5" s="47"/>
      <c r="CYG5" s="47"/>
      <c r="CYH5" s="47"/>
      <c r="CYI5" s="79"/>
      <c r="CYJ5" s="70"/>
      <c r="CYK5" s="80"/>
      <c r="CYL5" s="49"/>
      <c r="CYM5" s="49"/>
      <c r="CYN5" s="47"/>
      <c r="CYO5" s="47"/>
      <c r="CYP5" s="47"/>
      <c r="CYQ5" s="47"/>
      <c r="CYR5" s="47"/>
      <c r="CYS5" s="79"/>
      <c r="CYT5" s="70"/>
      <c r="CYU5" s="80"/>
      <c r="CYV5" s="49"/>
      <c r="CYW5" s="49"/>
      <c r="CYX5" s="47"/>
      <c r="CYY5" s="47"/>
      <c r="CYZ5" s="47"/>
      <c r="CZA5" s="47"/>
      <c r="CZB5" s="47"/>
      <c r="CZC5" s="79"/>
      <c r="CZD5" s="70"/>
      <c r="CZE5" s="80"/>
      <c r="CZF5" s="49"/>
      <c r="CZG5" s="49"/>
      <c r="CZH5" s="47"/>
      <c r="CZI5" s="47"/>
      <c r="CZJ5" s="47"/>
      <c r="CZK5" s="47"/>
      <c r="CZL5" s="47"/>
      <c r="CZM5" s="79"/>
      <c r="CZN5" s="70"/>
      <c r="CZO5" s="80"/>
      <c r="CZP5" s="49"/>
      <c r="CZQ5" s="49"/>
      <c r="CZR5" s="47"/>
      <c r="CZS5" s="47"/>
      <c r="CZT5" s="47"/>
      <c r="CZU5" s="47"/>
      <c r="CZV5" s="47"/>
      <c r="CZW5" s="79"/>
      <c r="CZX5" s="70"/>
      <c r="CZY5" s="80"/>
      <c r="CZZ5" s="49"/>
      <c r="DAA5" s="49"/>
      <c r="DAB5" s="47"/>
      <c r="DAC5" s="47"/>
      <c r="DAD5" s="47"/>
      <c r="DAE5" s="47"/>
      <c r="DAF5" s="47"/>
      <c r="DAG5" s="79"/>
      <c r="DAH5" s="70"/>
      <c r="DAI5" s="80"/>
      <c r="DAJ5" s="49"/>
      <c r="DAK5" s="49"/>
      <c r="DAL5" s="47"/>
      <c r="DAM5" s="47"/>
      <c r="DAN5" s="47"/>
      <c r="DAO5" s="47"/>
      <c r="DAP5" s="47"/>
      <c r="DAQ5" s="79"/>
      <c r="DAR5" s="70"/>
      <c r="DAS5" s="80"/>
      <c r="DAT5" s="49"/>
      <c r="DAU5" s="49"/>
      <c r="DAV5" s="47"/>
      <c r="DAW5" s="47"/>
      <c r="DAX5" s="47"/>
      <c r="DAY5" s="47"/>
      <c r="DAZ5" s="47"/>
      <c r="DBA5" s="79"/>
      <c r="DBB5" s="70"/>
      <c r="DBC5" s="80"/>
      <c r="DBD5" s="49"/>
      <c r="DBE5" s="49"/>
      <c r="DBF5" s="47"/>
      <c r="DBG5" s="47"/>
      <c r="DBH5" s="47"/>
      <c r="DBI5" s="47"/>
      <c r="DBJ5" s="47"/>
      <c r="DBK5" s="79"/>
      <c r="DBL5" s="70"/>
      <c r="DBM5" s="80"/>
      <c r="DBN5" s="49"/>
      <c r="DBO5" s="49"/>
      <c r="DBP5" s="47"/>
      <c r="DBQ5" s="47"/>
      <c r="DBR5" s="47"/>
      <c r="DBS5" s="47"/>
      <c r="DBT5" s="47"/>
      <c r="DBU5" s="79"/>
      <c r="DBV5" s="70"/>
      <c r="DBW5" s="80"/>
      <c r="DBX5" s="49"/>
      <c r="DBY5" s="49"/>
      <c r="DBZ5" s="47"/>
      <c r="DCA5" s="47"/>
      <c r="DCB5" s="47"/>
      <c r="DCC5" s="47"/>
      <c r="DCD5" s="47"/>
      <c r="DCE5" s="79"/>
      <c r="DCF5" s="70"/>
      <c r="DCG5" s="80"/>
      <c r="DCH5" s="49"/>
      <c r="DCI5" s="49"/>
      <c r="DCJ5" s="47"/>
      <c r="DCK5" s="47"/>
      <c r="DCL5" s="47"/>
      <c r="DCM5" s="47"/>
      <c r="DCN5" s="47"/>
      <c r="DCO5" s="79"/>
      <c r="DCP5" s="70"/>
      <c r="DCQ5" s="80"/>
      <c r="DCR5" s="49"/>
      <c r="DCS5" s="49"/>
      <c r="DCT5" s="47"/>
      <c r="DCU5" s="47"/>
      <c r="DCV5" s="47"/>
      <c r="DCW5" s="47"/>
      <c r="DCX5" s="47"/>
      <c r="DCY5" s="79"/>
      <c r="DCZ5" s="70"/>
      <c r="DDA5" s="80"/>
      <c r="DDB5" s="49"/>
      <c r="DDC5" s="49"/>
      <c r="DDD5" s="47"/>
      <c r="DDE5" s="47"/>
      <c r="DDF5" s="47"/>
      <c r="DDG5" s="47"/>
      <c r="DDH5" s="47"/>
      <c r="DDI5" s="79"/>
      <c r="DDJ5" s="70"/>
      <c r="DDK5" s="80"/>
      <c r="DDL5" s="49"/>
      <c r="DDM5" s="49"/>
      <c r="DDN5" s="47"/>
      <c r="DDO5" s="47"/>
      <c r="DDP5" s="47"/>
      <c r="DDQ5" s="47"/>
      <c r="DDR5" s="47"/>
      <c r="DDS5" s="79"/>
      <c r="DDT5" s="70"/>
      <c r="DDU5" s="80"/>
      <c r="DDV5" s="49"/>
      <c r="DDW5" s="49"/>
      <c r="DDX5" s="47"/>
      <c r="DDY5" s="47"/>
      <c r="DDZ5" s="47"/>
      <c r="DEA5" s="47"/>
      <c r="DEB5" s="47"/>
      <c r="DEC5" s="79"/>
      <c r="DED5" s="70"/>
      <c r="DEE5" s="80"/>
      <c r="DEF5" s="49"/>
      <c r="DEG5" s="49"/>
      <c r="DEH5" s="47"/>
      <c r="DEI5" s="47"/>
      <c r="DEJ5" s="47"/>
      <c r="DEK5" s="47"/>
      <c r="DEL5" s="47"/>
      <c r="DEM5" s="79"/>
      <c r="DEN5" s="70"/>
      <c r="DEO5" s="80"/>
      <c r="DEP5" s="49"/>
      <c r="DEQ5" s="49"/>
      <c r="DER5" s="47"/>
      <c r="DES5" s="47"/>
      <c r="DET5" s="47"/>
      <c r="DEU5" s="47"/>
      <c r="DEV5" s="47"/>
      <c r="DEW5" s="79"/>
      <c r="DEX5" s="70"/>
      <c r="DEY5" s="80"/>
      <c r="DEZ5" s="49"/>
      <c r="DFA5" s="49"/>
      <c r="DFB5" s="47"/>
      <c r="DFC5" s="47"/>
      <c r="DFD5" s="47"/>
      <c r="DFE5" s="47"/>
      <c r="DFF5" s="47"/>
      <c r="DFG5" s="79"/>
      <c r="DFH5" s="70"/>
      <c r="DFI5" s="80"/>
      <c r="DFJ5" s="49"/>
      <c r="DFK5" s="49"/>
      <c r="DFL5" s="47"/>
      <c r="DFM5" s="47"/>
      <c r="DFN5" s="47"/>
      <c r="DFO5" s="47"/>
      <c r="DFP5" s="47"/>
      <c r="DFQ5" s="79"/>
      <c r="DFR5" s="70"/>
      <c r="DFS5" s="80"/>
      <c r="DFT5" s="49"/>
      <c r="DFU5" s="49"/>
      <c r="DFV5" s="47"/>
      <c r="DFW5" s="47"/>
      <c r="DFX5" s="47"/>
      <c r="DFY5" s="47"/>
      <c r="DFZ5" s="47"/>
      <c r="DGA5" s="79"/>
      <c r="DGB5" s="70"/>
      <c r="DGC5" s="80"/>
      <c r="DGD5" s="49"/>
      <c r="DGE5" s="49"/>
      <c r="DGF5" s="47"/>
      <c r="DGG5" s="47"/>
      <c r="DGH5" s="47"/>
      <c r="DGI5" s="47"/>
      <c r="DGJ5" s="47"/>
      <c r="DGK5" s="79"/>
      <c r="DGL5" s="70"/>
      <c r="DGM5" s="80"/>
      <c r="DGN5" s="49"/>
      <c r="DGO5" s="49"/>
      <c r="DGP5" s="47"/>
      <c r="DGQ5" s="47"/>
      <c r="DGR5" s="47"/>
      <c r="DGS5" s="47"/>
      <c r="DGT5" s="47"/>
      <c r="DGU5" s="79"/>
      <c r="DGV5" s="70"/>
      <c r="DGW5" s="80"/>
      <c r="DGX5" s="49"/>
      <c r="DGY5" s="49"/>
      <c r="DGZ5" s="47"/>
      <c r="DHA5" s="47"/>
      <c r="DHB5" s="47"/>
      <c r="DHC5" s="47"/>
      <c r="DHD5" s="47"/>
      <c r="DHE5" s="79"/>
      <c r="DHF5" s="70"/>
      <c r="DHG5" s="80"/>
      <c r="DHH5" s="49"/>
      <c r="DHI5" s="49"/>
      <c r="DHJ5" s="47"/>
      <c r="DHK5" s="47"/>
      <c r="DHL5" s="47"/>
      <c r="DHM5" s="47"/>
      <c r="DHN5" s="47"/>
      <c r="DHO5" s="79"/>
      <c r="DHP5" s="70"/>
      <c r="DHQ5" s="80"/>
      <c r="DHR5" s="49"/>
      <c r="DHS5" s="49"/>
      <c r="DHT5" s="47"/>
      <c r="DHU5" s="47"/>
      <c r="DHV5" s="47"/>
      <c r="DHW5" s="47"/>
      <c r="DHX5" s="47"/>
      <c r="DHY5" s="79"/>
      <c r="DHZ5" s="70"/>
      <c r="DIA5" s="80"/>
      <c r="DIB5" s="49"/>
      <c r="DIC5" s="49"/>
      <c r="DID5" s="47"/>
      <c r="DIE5" s="47"/>
      <c r="DIF5" s="47"/>
      <c r="DIG5" s="47"/>
      <c r="DIH5" s="47"/>
      <c r="DII5" s="79"/>
      <c r="DIJ5" s="70"/>
      <c r="DIK5" s="80"/>
      <c r="DIL5" s="49"/>
      <c r="DIM5" s="49"/>
      <c r="DIN5" s="47"/>
      <c r="DIO5" s="47"/>
      <c r="DIP5" s="47"/>
      <c r="DIQ5" s="47"/>
      <c r="DIR5" s="47"/>
      <c r="DIS5" s="79"/>
      <c r="DIT5" s="70"/>
      <c r="DIU5" s="80"/>
      <c r="DIV5" s="49"/>
      <c r="DIW5" s="49"/>
      <c r="DIX5" s="47"/>
      <c r="DIY5" s="47"/>
      <c r="DIZ5" s="47"/>
      <c r="DJA5" s="47"/>
      <c r="DJB5" s="47"/>
      <c r="DJC5" s="79"/>
      <c r="DJD5" s="70"/>
      <c r="DJE5" s="80"/>
      <c r="DJF5" s="49"/>
      <c r="DJG5" s="49"/>
      <c r="DJH5" s="47"/>
      <c r="DJI5" s="47"/>
      <c r="DJJ5" s="47"/>
      <c r="DJK5" s="47"/>
      <c r="DJL5" s="47"/>
      <c r="DJM5" s="79"/>
      <c r="DJN5" s="70"/>
      <c r="DJO5" s="80"/>
      <c r="DJP5" s="49"/>
      <c r="DJQ5" s="49"/>
      <c r="DJR5" s="47"/>
      <c r="DJS5" s="47"/>
      <c r="DJT5" s="47"/>
      <c r="DJU5" s="47"/>
      <c r="DJV5" s="47"/>
      <c r="DJW5" s="79"/>
      <c r="DJX5" s="70"/>
      <c r="DJY5" s="80"/>
      <c r="DJZ5" s="49"/>
      <c r="DKA5" s="49"/>
      <c r="DKB5" s="47"/>
      <c r="DKC5" s="47"/>
      <c r="DKD5" s="47"/>
      <c r="DKE5" s="47"/>
      <c r="DKF5" s="47"/>
      <c r="DKG5" s="79"/>
      <c r="DKH5" s="70"/>
      <c r="DKI5" s="80"/>
      <c r="DKJ5" s="49"/>
      <c r="DKK5" s="49"/>
      <c r="DKL5" s="47"/>
      <c r="DKM5" s="47"/>
      <c r="DKN5" s="47"/>
      <c r="DKO5" s="47"/>
      <c r="DKP5" s="47"/>
      <c r="DKQ5" s="79"/>
      <c r="DKR5" s="70"/>
      <c r="DKS5" s="80"/>
      <c r="DKT5" s="49"/>
      <c r="DKU5" s="49"/>
      <c r="DKV5" s="47"/>
      <c r="DKW5" s="47"/>
      <c r="DKX5" s="47"/>
      <c r="DKY5" s="47"/>
      <c r="DKZ5" s="47"/>
      <c r="DLA5" s="79"/>
      <c r="DLB5" s="70"/>
      <c r="DLC5" s="80"/>
      <c r="DLD5" s="49"/>
      <c r="DLE5" s="49"/>
      <c r="DLF5" s="47"/>
      <c r="DLG5" s="47"/>
      <c r="DLH5" s="47"/>
      <c r="DLI5" s="47"/>
      <c r="DLJ5" s="47"/>
      <c r="DLK5" s="79"/>
      <c r="DLL5" s="70"/>
      <c r="DLM5" s="80"/>
      <c r="DLN5" s="49"/>
      <c r="DLO5" s="49"/>
      <c r="DLP5" s="47"/>
      <c r="DLQ5" s="47"/>
      <c r="DLR5" s="47"/>
      <c r="DLS5" s="47"/>
      <c r="DLT5" s="47"/>
      <c r="DLU5" s="79"/>
      <c r="DLV5" s="70"/>
      <c r="DLW5" s="80"/>
      <c r="DLX5" s="49"/>
      <c r="DLY5" s="49"/>
      <c r="DLZ5" s="47"/>
      <c r="DMA5" s="47"/>
      <c r="DMB5" s="47"/>
      <c r="DMC5" s="47"/>
      <c r="DMD5" s="47"/>
      <c r="DME5" s="79"/>
      <c r="DMF5" s="70"/>
      <c r="DMG5" s="80"/>
      <c r="DMH5" s="49"/>
      <c r="DMI5" s="49"/>
      <c r="DMJ5" s="47"/>
      <c r="DMK5" s="47"/>
      <c r="DML5" s="47"/>
      <c r="DMM5" s="47"/>
      <c r="DMN5" s="47"/>
      <c r="DMO5" s="79"/>
      <c r="DMP5" s="70"/>
      <c r="DMQ5" s="80"/>
      <c r="DMR5" s="49"/>
      <c r="DMS5" s="49"/>
      <c r="DMT5" s="47"/>
      <c r="DMU5" s="47"/>
      <c r="DMV5" s="47"/>
      <c r="DMW5" s="47"/>
      <c r="DMX5" s="47"/>
      <c r="DMY5" s="79"/>
      <c r="DMZ5" s="70"/>
      <c r="DNA5" s="80"/>
      <c r="DNB5" s="49"/>
      <c r="DNC5" s="49"/>
      <c r="DND5" s="47"/>
      <c r="DNE5" s="47"/>
      <c r="DNF5" s="47"/>
      <c r="DNG5" s="47"/>
      <c r="DNH5" s="47"/>
      <c r="DNI5" s="79"/>
      <c r="DNJ5" s="70"/>
      <c r="DNK5" s="80"/>
      <c r="DNL5" s="49"/>
      <c r="DNM5" s="49"/>
      <c r="DNN5" s="47"/>
      <c r="DNO5" s="47"/>
      <c r="DNP5" s="47"/>
      <c r="DNQ5" s="47"/>
      <c r="DNR5" s="47"/>
      <c r="DNS5" s="79"/>
      <c r="DNT5" s="70"/>
      <c r="DNU5" s="80"/>
      <c r="DNV5" s="49"/>
      <c r="DNW5" s="49"/>
      <c r="DNX5" s="47"/>
      <c r="DNY5" s="47"/>
      <c r="DNZ5" s="47"/>
      <c r="DOA5" s="47"/>
      <c r="DOB5" s="47"/>
      <c r="DOC5" s="79"/>
      <c r="DOD5" s="70"/>
      <c r="DOE5" s="80"/>
      <c r="DOF5" s="49"/>
      <c r="DOG5" s="49"/>
      <c r="DOH5" s="47"/>
      <c r="DOI5" s="47"/>
      <c r="DOJ5" s="47"/>
      <c r="DOK5" s="47"/>
      <c r="DOL5" s="47"/>
      <c r="DOM5" s="79"/>
      <c r="DON5" s="70"/>
      <c r="DOO5" s="80"/>
      <c r="DOP5" s="49"/>
      <c r="DOQ5" s="49"/>
      <c r="DOR5" s="47"/>
      <c r="DOS5" s="47"/>
      <c r="DOT5" s="47"/>
      <c r="DOU5" s="47"/>
      <c r="DOV5" s="47"/>
      <c r="DOW5" s="79"/>
      <c r="DOX5" s="70"/>
      <c r="DOY5" s="80"/>
      <c r="DOZ5" s="49"/>
      <c r="DPA5" s="49"/>
      <c r="DPB5" s="47"/>
      <c r="DPC5" s="47"/>
      <c r="DPD5" s="47"/>
      <c r="DPE5" s="47"/>
      <c r="DPF5" s="47"/>
      <c r="DPG5" s="79"/>
      <c r="DPH5" s="70"/>
      <c r="DPI5" s="80"/>
      <c r="DPJ5" s="49"/>
      <c r="DPK5" s="49"/>
      <c r="DPL5" s="47"/>
      <c r="DPM5" s="47"/>
      <c r="DPN5" s="47"/>
      <c r="DPO5" s="47"/>
      <c r="DPP5" s="47"/>
      <c r="DPQ5" s="79"/>
      <c r="DPR5" s="70"/>
      <c r="DPS5" s="80"/>
      <c r="DPT5" s="49"/>
      <c r="DPU5" s="49"/>
      <c r="DPV5" s="47"/>
      <c r="DPW5" s="47"/>
      <c r="DPX5" s="47"/>
      <c r="DPY5" s="47"/>
      <c r="DPZ5" s="47"/>
      <c r="DQA5" s="79"/>
      <c r="DQB5" s="70"/>
      <c r="DQC5" s="80"/>
      <c r="DQD5" s="49"/>
      <c r="DQE5" s="49"/>
      <c r="DQF5" s="47"/>
      <c r="DQG5" s="47"/>
      <c r="DQH5" s="47"/>
      <c r="DQI5" s="47"/>
      <c r="DQJ5" s="47"/>
      <c r="DQK5" s="79"/>
      <c r="DQL5" s="70"/>
      <c r="DQM5" s="80"/>
      <c r="DQN5" s="49"/>
      <c r="DQO5" s="49"/>
      <c r="DQP5" s="47"/>
      <c r="DQQ5" s="47"/>
      <c r="DQR5" s="47"/>
      <c r="DQS5" s="47"/>
      <c r="DQT5" s="47"/>
      <c r="DQU5" s="79"/>
      <c r="DQV5" s="70"/>
      <c r="DQW5" s="80"/>
      <c r="DQX5" s="49"/>
      <c r="DQY5" s="49"/>
      <c r="DQZ5" s="47"/>
      <c r="DRA5" s="47"/>
      <c r="DRB5" s="47"/>
      <c r="DRC5" s="47"/>
      <c r="DRD5" s="47"/>
      <c r="DRE5" s="79"/>
      <c r="DRF5" s="70"/>
      <c r="DRG5" s="80"/>
      <c r="DRH5" s="49"/>
      <c r="DRI5" s="49"/>
      <c r="DRJ5" s="47"/>
      <c r="DRK5" s="47"/>
      <c r="DRL5" s="47"/>
      <c r="DRM5" s="47"/>
      <c r="DRN5" s="47"/>
      <c r="DRO5" s="79"/>
      <c r="DRP5" s="70"/>
      <c r="DRQ5" s="80"/>
      <c r="DRR5" s="49"/>
      <c r="DRS5" s="49"/>
      <c r="DRT5" s="47"/>
      <c r="DRU5" s="47"/>
      <c r="DRV5" s="47"/>
      <c r="DRW5" s="47"/>
      <c r="DRX5" s="47"/>
      <c r="DRY5" s="79"/>
      <c r="DRZ5" s="70"/>
      <c r="DSA5" s="80"/>
      <c r="DSB5" s="49"/>
      <c r="DSC5" s="49"/>
      <c r="DSD5" s="47"/>
      <c r="DSE5" s="47"/>
      <c r="DSF5" s="47"/>
      <c r="DSG5" s="47"/>
      <c r="DSH5" s="47"/>
      <c r="DSI5" s="79"/>
      <c r="DSJ5" s="70"/>
      <c r="DSK5" s="80"/>
      <c r="DSL5" s="49"/>
      <c r="DSM5" s="49"/>
      <c r="DSN5" s="47"/>
      <c r="DSO5" s="47"/>
      <c r="DSP5" s="47"/>
      <c r="DSQ5" s="47"/>
      <c r="DSR5" s="47"/>
      <c r="DSS5" s="79"/>
      <c r="DST5" s="70"/>
      <c r="DSU5" s="80"/>
      <c r="DSV5" s="49"/>
      <c r="DSW5" s="49"/>
      <c r="DSX5" s="47"/>
      <c r="DSY5" s="47"/>
      <c r="DSZ5" s="47"/>
      <c r="DTA5" s="47"/>
      <c r="DTB5" s="47"/>
      <c r="DTC5" s="79"/>
      <c r="DTD5" s="70"/>
      <c r="DTE5" s="80"/>
      <c r="DTF5" s="49"/>
      <c r="DTG5" s="49"/>
      <c r="DTH5" s="47"/>
      <c r="DTI5" s="47"/>
      <c r="DTJ5" s="47"/>
      <c r="DTK5" s="47"/>
      <c r="DTL5" s="47"/>
      <c r="DTM5" s="79"/>
      <c r="DTN5" s="70"/>
      <c r="DTO5" s="80"/>
      <c r="DTP5" s="49"/>
      <c r="DTQ5" s="49"/>
      <c r="DTR5" s="47"/>
      <c r="DTS5" s="47"/>
      <c r="DTT5" s="47"/>
      <c r="DTU5" s="47"/>
      <c r="DTV5" s="47"/>
      <c r="DTW5" s="79"/>
      <c r="DTX5" s="70"/>
      <c r="DTY5" s="80"/>
      <c r="DTZ5" s="49"/>
      <c r="DUA5" s="49"/>
      <c r="DUB5" s="47"/>
      <c r="DUC5" s="47"/>
      <c r="DUD5" s="47"/>
      <c r="DUE5" s="47"/>
      <c r="DUF5" s="47"/>
      <c r="DUG5" s="79"/>
      <c r="DUH5" s="70"/>
      <c r="DUI5" s="80"/>
      <c r="DUJ5" s="49"/>
      <c r="DUK5" s="49"/>
      <c r="DUL5" s="47"/>
      <c r="DUM5" s="47"/>
      <c r="DUN5" s="47"/>
      <c r="DUO5" s="47"/>
      <c r="DUP5" s="47"/>
      <c r="DUQ5" s="79"/>
      <c r="DUR5" s="70"/>
      <c r="DUS5" s="80"/>
      <c r="DUT5" s="49"/>
      <c r="DUU5" s="49"/>
      <c r="DUV5" s="47"/>
      <c r="DUW5" s="47"/>
      <c r="DUX5" s="47"/>
      <c r="DUY5" s="47"/>
      <c r="DUZ5" s="47"/>
      <c r="DVA5" s="79"/>
      <c r="DVB5" s="70"/>
      <c r="DVC5" s="80"/>
      <c r="DVD5" s="49"/>
      <c r="DVE5" s="49"/>
      <c r="DVF5" s="47"/>
      <c r="DVG5" s="47"/>
      <c r="DVH5" s="47"/>
      <c r="DVI5" s="47"/>
      <c r="DVJ5" s="47"/>
      <c r="DVK5" s="79"/>
      <c r="DVL5" s="70"/>
      <c r="DVM5" s="80"/>
      <c r="DVN5" s="49"/>
      <c r="DVO5" s="49"/>
      <c r="DVP5" s="47"/>
      <c r="DVQ5" s="47"/>
      <c r="DVR5" s="47"/>
      <c r="DVS5" s="47"/>
      <c r="DVT5" s="47"/>
      <c r="DVU5" s="79"/>
      <c r="DVV5" s="70"/>
      <c r="DVW5" s="80"/>
      <c r="DVX5" s="49"/>
      <c r="DVY5" s="49"/>
      <c r="DVZ5" s="47"/>
      <c r="DWA5" s="47"/>
      <c r="DWB5" s="47"/>
      <c r="DWC5" s="47"/>
      <c r="DWD5" s="47"/>
      <c r="DWE5" s="79"/>
      <c r="DWF5" s="70"/>
      <c r="DWG5" s="80"/>
      <c r="DWH5" s="49"/>
      <c r="DWI5" s="49"/>
      <c r="DWJ5" s="47"/>
      <c r="DWK5" s="47"/>
      <c r="DWL5" s="47"/>
      <c r="DWM5" s="47"/>
      <c r="DWN5" s="47"/>
      <c r="DWO5" s="79"/>
      <c r="DWP5" s="70"/>
      <c r="DWQ5" s="80"/>
      <c r="DWR5" s="49"/>
      <c r="DWS5" s="49"/>
      <c r="DWT5" s="47"/>
      <c r="DWU5" s="47"/>
      <c r="DWV5" s="47"/>
      <c r="DWW5" s="47"/>
      <c r="DWX5" s="47"/>
      <c r="DWY5" s="79"/>
      <c r="DWZ5" s="70"/>
      <c r="DXA5" s="80"/>
      <c r="DXB5" s="49"/>
      <c r="DXC5" s="49"/>
      <c r="DXD5" s="47"/>
      <c r="DXE5" s="47"/>
      <c r="DXF5" s="47"/>
      <c r="DXG5" s="47"/>
      <c r="DXH5" s="47"/>
      <c r="DXI5" s="79"/>
      <c r="DXJ5" s="70"/>
      <c r="DXK5" s="80"/>
      <c r="DXL5" s="49"/>
      <c r="DXM5" s="49"/>
      <c r="DXN5" s="47"/>
      <c r="DXO5" s="47"/>
      <c r="DXP5" s="47"/>
      <c r="DXQ5" s="47"/>
      <c r="DXR5" s="47"/>
      <c r="DXS5" s="79"/>
      <c r="DXT5" s="70"/>
      <c r="DXU5" s="80"/>
      <c r="DXV5" s="49"/>
      <c r="DXW5" s="49"/>
      <c r="DXX5" s="47"/>
      <c r="DXY5" s="47"/>
      <c r="DXZ5" s="47"/>
      <c r="DYA5" s="47"/>
      <c r="DYB5" s="47"/>
      <c r="DYC5" s="79"/>
      <c r="DYD5" s="70"/>
      <c r="DYE5" s="80"/>
      <c r="DYF5" s="49"/>
      <c r="DYG5" s="49"/>
      <c r="DYH5" s="47"/>
      <c r="DYI5" s="47"/>
      <c r="DYJ5" s="47"/>
      <c r="DYK5" s="47"/>
      <c r="DYL5" s="47"/>
      <c r="DYM5" s="79"/>
      <c r="DYN5" s="70"/>
      <c r="DYO5" s="80"/>
      <c r="DYP5" s="49"/>
      <c r="DYQ5" s="49"/>
      <c r="DYR5" s="47"/>
      <c r="DYS5" s="47"/>
      <c r="DYT5" s="47"/>
      <c r="DYU5" s="47"/>
      <c r="DYV5" s="47"/>
      <c r="DYW5" s="79"/>
      <c r="DYX5" s="70"/>
      <c r="DYY5" s="80"/>
      <c r="DYZ5" s="49"/>
      <c r="DZA5" s="49"/>
      <c r="DZB5" s="47"/>
      <c r="DZC5" s="47"/>
      <c r="DZD5" s="47"/>
      <c r="DZE5" s="47"/>
      <c r="DZF5" s="47"/>
      <c r="DZG5" s="79"/>
      <c r="DZH5" s="70"/>
      <c r="DZI5" s="80"/>
      <c r="DZJ5" s="49"/>
      <c r="DZK5" s="49"/>
      <c r="DZL5" s="47"/>
      <c r="DZM5" s="47"/>
      <c r="DZN5" s="47"/>
      <c r="DZO5" s="47"/>
      <c r="DZP5" s="47"/>
      <c r="DZQ5" s="79"/>
      <c r="DZR5" s="70"/>
      <c r="DZS5" s="80"/>
      <c r="DZT5" s="49"/>
      <c r="DZU5" s="49"/>
      <c r="DZV5" s="47"/>
      <c r="DZW5" s="47"/>
      <c r="DZX5" s="47"/>
      <c r="DZY5" s="47"/>
      <c r="DZZ5" s="47"/>
      <c r="EAA5" s="79"/>
      <c r="EAB5" s="70"/>
      <c r="EAC5" s="80"/>
      <c r="EAD5" s="49"/>
      <c r="EAE5" s="49"/>
      <c r="EAF5" s="47"/>
      <c r="EAG5" s="47"/>
      <c r="EAH5" s="47"/>
      <c r="EAI5" s="47"/>
      <c r="EAJ5" s="47"/>
      <c r="EAK5" s="79"/>
      <c r="EAL5" s="70"/>
      <c r="EAM5" s="80"/>
      <c r="EAN5" s="49"/>
      <c r="EAO5" s="49"/>
      <c r="EAP5" s="47"/>
      <c r="EAQ5" s="47"/>
      <c r="EAR5" s="47"/>
      <c r="EAS5" s="47"/>
      <c r="EAT5" s="47"/>
      <c r="EAU5" s="79"/>
      <c r="EAV5" s="70"/>
      <c r="EAW5" s="80"/>
      <c r="EAX5" s="49"/>
      <c r="EAY5" s="49"/>
      <c r="EAZ5" s="47"/>
      <c r="EBA5" s="47"/>
      <c r="EBB5" s="47"/>
      <c r="EBC5" s="47"/>
      <c r="EBD5" s="47"/>
      <c r="EBE5" s="79"/>
      <c r="EBF5" s="70"/>
      <c r="EBG5" s="80"/>
      <c r="EBH5" s="49"/>
      <c r="EBI5" s="49"/>
      <c r="EBJ5" s="47"/>
      <c r="EBK5" s="47"/>
      <c r="EBL5" s="47"/>
      <c r="EBM5" s="47"/>
      <c r="EBN5" s="47"/>
      <c r="EBO5" s="79"/>
      <c r="EBP5" s="70"/>
      <c r="EBQ5" s="80"/>
      <c r="EBR5" s="49"/>
      <c r="EBS5" s="49"/>
      <c r="EBT5" s="47"/>
      <c r="EBU5" s="47"/>
      <c r="EBV5" s="47"/>
      <c r="EBW5" s="47"/>
      <c r="EBX5" s="47"/>
      <c r="EBY5" s="79"/>
      <c r="EBZ5" s="70"/>
      <c r="ECA5" s="80"/>
      <c r="ECB5" s="49"/>
      <c r="ECC5" s="49"/>
      <c r="ECD5" s="47"/>
      <c r="ECE5" s="47"/>
      <c r="ECF5" s="47"/>
      <c r="ECG5" s="47"/>
      <c r="ECH5" s="47"/>
      <c r="ECI5" s="79"/>
      <c r="ECJ5" s="70"/>
      <c r="ECK5" s="80"/>
      <c r="ECL5" s="49"/>
      <c r="ECM5" s="49"/>
      <c r="ECN5" s="47"/>
      <c r="ECO5" s="47"/>
      <c r="ECP5" s="47"/>
      <c r="ECQ5" s="47"/>
      <c r="ECR5" s="47"/>
      <c r="ECS5" s="79"/>
      <c r="ECT5" s="70"/>
      <c r="ECU5" s="80"/>
      <c r="ECV5" s="49"/>
      <c r="ECW5" s="49"/>
      <c r="ECX5" s="47"/>
      <c r="ECY5" s="47"/>
      <c r="ECZ5" s="47"/>
      <c r="EDA5" s="47"/>
      <c r="EDB5" s="47"/>
      <c r="EDC5" s="79"/>
      <c r="EDD5" s="70"/>
      <c r="EDE5" s="80"/>
      <c r="EDF5" s="49"/>
      <c r="EDG5" s="49"/>
      <c r="EDH5" s="47"/>
      <c r="EDI5" s="47"/>
      <c r="EDJ5" s="47"/>
      <c r="EDK5" s="47"/>
      <c r="EDL5" s="47"/>
      <c r="EDM5" s="79"/>
      <c r="EDN5" s="70"/>
      <c r="EDO5" s="80"/>
      <c r="EDP5" s="49"/>
      <c r="EDQ5" s="49"/>
      <c r="EDR5" s="47"/>
      <c r="EDS5" s="47"/>
      <c r="EDT5" s="47"/>
      <c r="EDU5" s="47"/>
      <c r="EDV5" s="47"/>
      <c r="EDW5" s="79"/>
      <c r="EDX5" s="70"/>
      <c r="EDY5" s="80"/>
      <c r="EDZ5" s="49"/>
      <c r="EEA5" s="49"/>
      <c r="EEB5" s="47"/>
      <c r="EEC5" s="47"/>
      <c r="EED5" s="47"/>
      <c r="EEE5" s="47"/>
      <c r="EEF5" s="47"/>
      <c r="EEG5" s="79"/>
      <c r="EEH5" s="70"/>
      <c r="EEI5" s="80"/>
      <c r="EEJ5" s="49"/>
      <c r="EEK5" s="49"/>
      <c r="EEL5" s="47"/>
      <c r="EEM5" s="47"/>
      <c r="EEN5" s="47"/>
      <c r="EEO5" s="47"/>
      <c r="EEP5" s="47"/>
      <c r="EEQ5" s="79"/>
      <c r="EER5" s="70"/>
      <c r="EES5" s="80"/>
      <c r="EET5" s="49"/>
      <c r="EEU5" s="49"/>
      <c r="EEV5" s="47"/>
      <c r="EEW5" s="47"/>
      <c r="EEX5" s="47"/>
      <c r="EEY5" s="47"/>
      <c r="EEZ5" s="47"/>
      <c r="EFA5" s="79"/>
      <c r="EFB5" s="70"/>
      <c r="EFC5" s="80"/>
      <c r="EFD5" s="49"/>
      <c r="EFE5" s="49"/>
      <c r="EFF5" s="47"/>
      <c r="EFG5" s="47"/>
      <c r="EFH5" s="47"/>
      <c r="EFI5" s="47"/>
      <c r="EFJ5" s="47"/>
      <c r="EFK5" s="79"/>
      <c r="EFL5" s="70"/>
      <c r="EFM5" s="80"/>
      <c r="EFN5" s="49"/>
      <c r="EFO5" s="49"/>
      <c r="EFP5" s="47"/>
      <c r="EFQ5" s="47"/>
      <c r="EFR5" s="47"/>
      <c r="EFS5" s="47"/>
      <c r="EFT5" s="47"/>
      <c r="EFU5" s="79"/>
      <c r="EFV5" s="70"/>
      <c r="EFW5" s="80"/>
      <c r="EFX5" s="49"/>
      <c r="EFY5" s="49"/>
      <c r="EFZ5" s="47"/>
      <c r="EGA5" s="47"/>
      <c r="EGB5" s="47"/>
      <c r="EGC5" s="47"/>
      <c r="EGD5" s="47"/>
      <c r="EGE5" s="79"/>
      <c r="EGF5" s="70"/>
      <c r="EGG5" s="80"/>
      <c r="EGH5" s="49"/>
      <c r="EGI5" s="49"/>
      <c r="EGJ5" s="47"/>
      <c r="EGK5" s="47"/>
      <c r="EGL5" s="47"/>
      <c r="EGM5" s="47"/>
      <c r="EGN5" s="47"/>
      <c r="EGO5" s="79"/>
      <c r="EGP5" s="70"/>
      <c r="EGQ5" s="80"/>
      <c r="EGR5" s="49"/>
      <c r="EGS5" s="49"/>
      <c r="EGT5" s="47"/>
      <c r="EGU5" s="47"/>
      <c r="EGV5" s="47"/>
      <c r="EGW5" s="47"/>
      <c r="EGX5" s="47"/>
      <c r="EGY5" s="79"/>
      <c r="EGZ5" s="70"/>
      <c r="EHA5" s="80"/>
      <c r="EHB5" s="49"/>
      <c r="EHC5" s="49"/>
      <c r="EHD5" s="47"/>
      <c r="EHE5" s="47"/>
      <c r="EHF5" s="47"/>
      <c r="EHG5" s="47"/>
      <c r="EHH5" s="47"/>
      <c r="EHI5" s="79"/>
      <c r="EHJ5" s="70"/>
      <c r="EHK5" s="80"/>
      <c r="EHL5" s="49"/>
      <c r="EHM5" s="49"/>
      <c r="EHN5" s="47"/>
      <c r="EHO5" s="47"/>
      <c r="EHP5" s="47"/>
      <c r="EHQ5" s="47"/>
      <c r="EHR5" s="47"/>
      <c r="EHS5" s="79"/>
      <c r="EHT5" s="70"/>
      <c r="EHU5" s="80"/>
      <c r="EHV5" s="49"/>
      <c r="EHW5" s="49"/>
      <c r="EHX5" s="47"/>
      <c r="EHY5" s="47"/>
      <c r="EHZ5" s="47"/>
      <c r="EIA5" s="47"/>
      <c r="EIB5" s="47"/>
      <c r="EIC5" s="79"/>
      <c r="EID5" s="70"/>
      <c r="EIE5" s="80"/>
      <c r="EIF5" s="49"/>
      <c r="EIG5" s="49"/>
      <c r="EIH5" s="47"/>
      <c r="EII5" s="47"/>
      <c r="EIJ5" s="47"/>
      <c r="EIK5" s="47"/>
      <c r="EIL5" s="47"/>
      <c r="EIM5" s="79"/>
      <c r="EIN5" s="70"/>
      <c r="EIO5" s="80"/>
      <c r="EIP5" s="49"/>
      <c r="EIQ5" s="49"/>
      <c r="EIR5" s="47"/>
      <c r="EIS5" s="47"/>
      <c r="EIT5" s="47"/>
      <c r="EIU5" s="47"/>
      <c r="EIV5" s="47"/>
      <c r="EIW5" s="79"/>
      <c r="EIX5" s="70"/>
      <c r="EIY5" s="80"/>
      <c r="EIZ5" s="49"/>
      <c r="EJA5" s="49"/>
      <c r="EJB5" s="47"/>
      <c r="EJC5" s="47"/>
      <c r="EJD5" s="47"/>
      <c r="EJE5" s="47"/>
      <c r="EJF5" s="47"/>
      <c r="EJG5" s="79"/>
      <c r="EJH5" s="70"/>
      <c r="EJI5" s="80"/>
      <c r="EJJ5" s="49"/>
      <c r="EJK5" s="49"/>
      <c r="EJL5" s="47"/>
      <c r="EJM5" s="47"/>
      <c r="EJN5" s="47"/>
      <c r="EJO5" s="47"/>
      <c r="EJP5" s="47"/>
      <c r="EJQ5" s="79"/>
      <c r="EJR5" s="70"/>
      <c r="EJS5" s="80"/>
      <c r="EJT5" s="49"/>
      <c r="EJU5" s="49"/>
      <c r="EJV5" s="47"/>
      <c r="EJW5" s="47"/>
      <c r="EJX5" s="47"/>
      <c r="EJY5" s="47"/>
      <c r="EJZ5" s="47"/>
      <c r="EKA5" s="79"/>
      <c r="EKB5" s="70"/>
      <c r="EKC5" s="80"/>
      <c r="EKD5" s="49"/>
      <c r="EKE5" s="49"/>
      <c r="EKF5" s="47"/>
      <c r="EKG5" s="47"/>
      <c r="EKH5" s="47"/>
      <c r="EKI5" s="47"/>
      <c r="EKJ5" s="47"/>
      <c r="EKK5" s="79"/>
      <c r="EKL5" s="70"/>
      <c r="EKM5" s="80"/>
      <c r="EKN5" s="49"/>
      <c r="EKO5" s="49"/>
      <c r="EKP5" s="47"/>
      <c r="EKQ5" s="47"/>
      <c r="EKR5" s="47"/>
      <c r="EKS5" s="47"/>
      <c r="EKT5" s="47"/>
      <c r="EKU5" s="79"/>
      <c r="EKV5" s="70"/>
      <c r="EKW5" s="80"/>
      <c r="EKX5" s="49"/>
      <c r="EKY5" s="49"/>
      <c r="EKZ5" s="47"/>
      <c r="ELA5" s="47"/>
      <c r="ELB5" s="47"/>
      <c r="ELC5" s="47"/>
      <c r="ELD5" s="47"/>
      <c r="ELE5" s="79"/>
      <c r="ELF5" s="70"/>
      <c r="ELG5" s="80"/>
      <c r="ELH5" s="49"/>
      <c r="ELI5" s="49"/>
      <c r="ELJ5" s="47"/>
      <c r="ELK5" s="47"/>
      <c r="ELL5" s="47"/>
      <c r="ELM5" s="47"/>
      <c r="ELN5" s="47"/>
      <c r="ELO5" s="79"/>
      <c r="ELP5" s="70"/>
      <c r="ELQ5" s="80"/>
      <c r="ELR5" s="49"/>
      <c r="ELS5" s="49"/>
      <c r="ELT5" s="47"/>
      <c r="ELU5" s="47"/>
      <c r="ELV5" s="47"/>
      <c r="ELW5" s="47"/>
      <c r="ELX5" s="47"/>
      <c r="ELY5" s="79"/>
      <c r="ELZ5" s="70"/>
      <c r="EMA5" s="80"/>
      <c r="EMB5" s="49"/>
      <c r="EMC5" s="49"/>
      <c r="EMD5" s="47"/>
      <c r="EME5" s="47"/>
      <c r="EMF5" s="47"/>
      <c r="EMG5" s="47"/>
      <c r="EMH5" s="47"/>
      <c r="EMI5" s="79"/>
      <c r="EMJ5" s="70"/>
      <c r="EMK5" s="80"/>
      <c r="EML5" s="49"/>
      <c r="EMM5" s="49"/>
      <c r="EMN5" s="47"/>
      <c r="EMO5" s="47"/>
      <c r="EMP5" s="47"/>
      <c r="EMQ5" s="47"/>
      <c r="EMR5" s="47"/>
      <c r="EMS5" s="79"/>
      <c r="EMT5" s="70"/>
      <c r="EMU5" s="80"/>
      <c r="EMV5" s="49"/>
      <c r="EMW5" s="49"/>
      <c r="EMX5" s="47"/>
      <c r="EMY5" s="47"/>
      <c r="EMZ5" s="47"/>
      <c r="ENA5" s="47"/>
      <c r="ENB5" s="47"/>
      <c r="ENC5" s="79"/>
      <c r="END5" s="70"/>
      <c r="ENE5" s="80"/>
      <c r="ENF5" s="49"/>
      <c r="ENG5" s="49"/>
      <c r="ENH5" s="47"/>
      <c r="ENI5" s="47"/>
      <c r="ENJ5" s="47"/>
      <c r="ENK5" s="47"/>
      <c r="ENL5" s="47"/>
      <c r="ENM5" s="79"/>
      <c r="ENN5" s="70"/>
      <c r="ENO5" s="80"/>
      <c r="ENP5" s="49"/>
      <c r="ENQ5" s="49"/>
      <c r="ENR5" s="47"/>
      <c r="ENS5" s="47"/>
      <c r="ENT5" s="47"/>
      <c r="ENU5" s="47"/>
      <c r="ENV5" s="47"/>
      <c r="ENW5" s="79"/>
      <c r="ENX5" s="70"/>
      <c r="ENY5" s="80"/>
      <c r="ENZ5" s="49"/>
      <c r="EOA5" s="49"/>
      <c r="EOB5" s="47"/>
      <c r="EOC5" s="47"/>
      <c r="EOD5" s="47"/>
      <c r="EOE5" s="47"/>
      <c r="EOF5" s="47"/>
      <c r="EOG5" s="79"/>
      <c r="EOH5" s="70"/>
      <c r="EOI5" s="80"/>
      <c r="EOJ5" s="49"/>
      <c r="EOK5" s="49"/>
      <c r="EOL5" s="47"/>
      <c r="EOM5" s="47"/>
      <c r="EON5" s="47"/>
      <c r="EOO5" s="47"/>
      <c r="EOP5" s="47"/>
      <c r="EOQ5" s="79"/>
      <c r="EOR5" s="70"/>
      <c r="EOS5" s="80"/>
      <c r="EOT5" s="49"/>
      <c r="EOU5" s="49"/>
      <c r="EOV5" s="47"/>
      <c r="EOW5" s="47"/>
      <c r="EOX5" s="47"/>
      <c r="EOY5" s="47"/>
      <c r="EOZ5" s="47"/>
      <c r="EPA5" s="79"/>
      <c r="EPB5" s="70"/>
      <c r="EPC5" s="80"/>
      <c r="EPD5" s="49"/>
      <c r="EPE5" s="49"/>
      <c r="EPF5" s="47"/>
      <c r="EPG5" s="47"/>
      <c r="EPH5" s="47"/>
      <c r="EPI5" s="47"/>
      <c r="EPJ5" s="47"/>
      <c r="EPK5" s="79"/>
      <c r="EPL5" s="70"/>
      <c r="EPM5" s="80"/>
      <c r="EPN5" s="49"/>
      <c r="EPO5" s="49"/>
      <c r="EPP5" s="47"/>
      <c r="EPQ5" s="47"/>
      <c r="EPR5" s="47"/>
      <c r="EPS5" s="47"/>
      <c r="EPT5" s="47"/>
      <c r="EPU5" s="79"/>
      <c r="EPV5" s="70"/>
      <c r="EPW5" s="80"/>
      <c r="EPX5" s="49"/>
      <c r="EPY5" s="49"/>
      <c r="EPZ5" s="47"/>
      <c r="EQA5" s="47"/>
      <c r="EQB5" s="47"/>
      <c r="EQC5" s="47"/>
      <c r="EQD5" s="47"/>
      <c r="EQE5" s="79"/>
      <c r="EQF5" s="70"/>
      <c r="EQG5" s="80"/>
      <c r="EQH5" s="49"/>
      <c r="EQI5" s="49"/>
      <c r="EQJ5" s="47"/>
      <c r="EQK5" s="47"/>
      <c r="EQL5" s="47"/>
      <c r="EQM5" s="47"/>
      <c r="EQN5" s="47"/>
      <c r="EQO5" s="79"/>
      <c r="EQP5" s="70"/>
      <c r="EQQ5" s="80"/>
      <c r="EQR5" s="49"/>
      <c r="EQS5" s="49"/>
      <c r="EQT5" s="47"/>
      <c r="EQU5" s="47"/>
      <c r="EQV5" s="47"/>
      <c r="EQW5" s="47"/>
      <c r="EQX5" s="47"/>
      <c r="EQY5" s="79"/>
      <c r="EQZ5" s="70"/>
      <c r="ERA5" s="80"/>
      <c r="ERB5" s="49"/>
      <c r="ERC5" s="49"/>
      <c r="ERD5" s="47"/>
      <c r="ERE5" s="47"/>
      <c r="ERF5" s="47"/>
      <c r="ERG5" s="47"/>
      <c r="ERH5" s="47"/>
      <c r="ERI5" s="79"/>
      <c r="ERJ5" s="70"/>
      <c r="ERK5" s="80"/>
      <c r="ERL5" s="49"/>
      <c r="ERM5" s="49"/>
      <c r="ERN5" s="47"/>
      <c r="ERO5" s="47"/>
      <c r="ERP5" s="47"/>
      <c r="ERQ5" s="47"/>
      <c r="ERR5" s="47"/>
      <c r="ERS5" s="79"/>
      <c r="ERT5" s="70"/>
      <c r="ERU5" s="80"/>
      <c r="ERV5" s="49"/>
      <c r="ERW5" s="49"/>
      <c r="ERX5" s="47"/>
      <c r="ERY5" s="47"/>
      <c r="ERZ5" s="47"/>
      <c r="ESA5" s="47"/>
      <c r="ESB5" s="47"/>
      <c r="ESC5" s="79"/>
      <c r="ESD5" s="70"/>
      <c r="ESE5" s="80"/>
      <c r="ESF5" s="49"/>
      <c r="ESG5" s="49"/>
      <c r="ESH5" s="47"/>
      <c r="ESI5" s="47"/>
      <c r="ESJ5" s="47"/>
      <c r="ESK5" s="47"/>
      <c r="ESL5" s="47"/>
      <c r="ESM5" s="79"/>
      <c r="ESN5" s="70"/>
      <c r="ESO5" s="80"/>
      <c r="ESP5" s="49"/>
      <c r="ESQ5" s="49"/>
      <c r="ESR5" s="47"/>
      <c r="ESS5" s="47"/>
      <c r="EST5" s="47"/>
      <c r="ESU5" s="47"/>
      <c r="ESV5" s="47"/>
      <c r="ESW5" s="79"/>
      <c r="ESX5" s="70"/>
      <c r="ESY5" s="80"/>
      <c r="ESZ5" s="49"/>
      <c r="ETA5" s="49"/>
      <c r="ETB5" s="47"/>
      <c r="ETC5" s="47"/>
      <c r="ETD5" s="47"/>
      <c r="ETE5" s="47"/>
      <c r="ETF5" s="47"/>
      <c r="ETG5" s="79"/>
      <c r="ETH5" s="70"/>
      <c r="ETI5" s="80"/>
      <c r="ETJ5" s="49"/>
      <c r="ETK5" s="49"/>
      <c r="ETL5" s="47"/>
      <c r="ETM5" s="47"/>
      <c r="ETN5" s="47"/>
      <c r="ETO5" s="47"/>
      <c r="ETP5" s="47"/>
      <c r="ETQ5" s="79"/>
      <c r="ETR5" s="70"/>
      <c r="ETS5" s="80"/>
      <c r="ETT5" s="49"/>
      <c r="ETU5" s="49"/>
      <c r="ETV5" s="47"/>
      <c r="ETW5" s="47"/>
      <c r="ETX5" s="47"/>
      <c r="ETY5" s="47"/>
      <c r="ETZ5" s="47"/>
      <c r="EUA5" s="79"/>
      <c r="EUB5" s="70"/>
      <c r="EUC5" s="80"/>
      <c r="EUD5" s="49"/>
      <c r="EUE5" s="49"/>
      <c r="EUF5" s="47"/>
      <c r="EUG5" s="47"/>
      <c r="EUH5" s="47"/>
      <c r="EUI5" s="47"/>
      <c r="EUJ5" s="47"/>
      <c r="EUK5" s="79"/>
      <c r="EUL5" s="70"/>
      <c r="EUM5" s="80"/>
      <c r="EUN5" s="49"/>
      <c r="EUO5" s="49"/>
      <c r="EUP5" s="47"/>
      <c r="EUQ5" s="47"/>
      <c r="EUR5" s="47"/>
      <c r="EUS5" s="47"/>
      <c r="EUT5" s="47"/>
      <c r="EUU5" s="79"/>
      <c r="EUV5" s="70"/>
      <c r="EUW5" s="80"/>
      <c r="EUX5" s="49"/>
      <c r="EUY5" s="49"/>
      <c r="EUZ5" s="47"/>
      <c r="EVA5" s="47"/>
      <c r="EVB5" s="47"/>
      <c r="EVC5" s="47"/>
      <c r="EVD5" s="47"/>
      <c r="EVE5" s="79"/>
      <c r="EVF5" s="70"/>
      <c r="EVG5" s="80"/>
      <c r="EVH5" s="49"/>
      <c r="EVI5" s="49"/>
      <c r="EVJ5" s="47"/>
      <c r="EVK5" s="47"/>
      <c r="EVL5" s="47"/>
      <c r="EVM5" s="47"/>
      <c r="EVN5" s="47"/>
      <c r="EVO5" s="79"/>
      <c r="EVP5" s="70"/>
      <c r="EVQ5" s="80"/>
      <c r="EVR5" s="49"/>
      <c r="EVS5" s="49"/>
      <c r="EVT5" s="47"/>
      <c r="EVU5" s="47"/>
      <c r="EVV5" s="47"/>
      <c r="EVW5" s="47"/>
      <c r="EVX5" s="47"/>
      <c r="EVY5" s="79"/>
      <c r="EVZ5" s="70"/>
      <c r="EWA5" s="80"/>
      <c r="EWB5" s="49"/>
      <c r="EWC5" s="49"/>
      <c r="EWD5" s="47"/>
      <c r="EWE5" s="47"/>
      <c r="EWF5" s="47"/>
      <c r="EWG5" s="47"/>
      <c r="EWH5" s="47"/>
      <c r="EWI5" s="79"/>
      <c r="EWJ5" s="70"/>
      <c r="EWK5" s="80"/>
      <c r="EWL5" s="49"/>
      <c r="EWM5" s="49"/>
      <c r="EWN5" s="47"/>
      <c r="EWO5" s="47"/>
      <c r="EWP5" s="47"/>
      <c r="EWQ5" s="47"/>
      <c r="EWR5" s="47"/>
      <c r="EWS5" s="79"/>
      <c r="EWT5" s="70"/>
      <c r="EWU5" s="80"/>
      <c r="EWV5" s="49"/>
      <c r="EWW5" s="49"/>
      <c r="EWX5" s="47"/>
      <c r="EWY5" s="47"/>
      <c r="EWZ5" s="47"/>
      <c r="EXA5" s="47"/>
      <c r="EXB5" s="47"/>
      <c r="EXC5" s="79"/>
      <c r="EXD5" s="70"/>
      <c r="EXE5" s="80"/>
      <c r="EXF5" s="49"/>
      <c r="EXG5" s="49"/>
      <c r="EXH5" s="47"/>
      <c r="EXI5" s="47"/>
      <c r="EXJ5" s="47"/>
      <c r="EXK5" s="47"/>
      <c r="EXL5" s="47"/>
      <c r="EXM5" s="79"/>
      <c r="EXN5" s="70"/>
      <c r="EXO5" s="80"/>
      <c r="EXP5" s="49"/>
      <c r="EXQ5" s="49"/>
      <c r="EXR5" s="47"/>
      <c r="EXS5" s="47"/>
      <c r="EXT5" s="47"/>
      <c r="EXU5" s="47"/>
      <c r="EXV5" s="47"/>
      <c r="EXW5" s="79"/>
      <c r="EXX5" s="70"/>
      <c r="EXY5" s="80"/>
      <c r="EXZ5" s="49"/>
      <c r="EYA5" s="49"/>
      <c r="EYB5" s="47"/>
      <c r="EYC5" s="47"/>
      <c r="EYD5" s="47"/>
      <c r="EYE5" s="47"/>
      <c r="EYF5" s="47"/>
      <c r="EYG5" s="79"/>
      <c r="EYH5" s="70"/>
      <c r="EYI5" s="80"/>
      <c r="EYJ5" s="49"/>
      <c r="EYK5" s="49"/>
      <c r="EYL5" s="47"/>
      <c r="EYM5" s="47"/>
      <c r="EYN5" s="47"/>
      <c r="EYO5" s="47"/>
      <c r="EYP5" s="47"/>
      <c r="EYQ5" s="79"/>
      <c r="EYR5" s="70"/>
      <c r="EYS5" s="80"/>
      <c r="EYT5" s="49"/>
      <c r="EYU5" s="49"/>
      <c r="EYV5" s="47"/>
      <c r="EYW5" s="47"/>
      <c r="EYX5" s="47"/>
      <c r="EYY5" s="47"/>
      <c r="EYZ5" s="47"/>
      <c r="EZA5" s="79"/>
      <c r="EZB5" s="70"/>
      <c r="EZC5" s="80"/>
      <c r="EZD5" s="49"/>
      <c r="EZE5" s="49"/>
      <c r="EZF5" s="47"/>
      <c r="EZG5" s="47"/>
      <c r="EZH5" s="47"/>
      <c r="EZI5" s="47"/>
      <c r="EZJ5" s="47"/>
      <c r="EZK5" s="79"/>
      <c r="EZL5" s="70"/>
      <c r="EZM5" s="80"/>
      <c r="EZN5" s="49"/>
      <c r="EZO5" s="49"/>
      <c r="EZP5" s="47"/>
      <c r="EZQ5" s="47"/>
      <c r="EZR5" s="47"/>
      <c r="EZS5" s="47"/>
      <c r="EZT5" s="47"/>
      <c r="EZU5" s="79"/>
      <c r="EZV5" s="70"/>
      <c r="EZW5" s="80"/>
      <c r="EZX5" s="49"/>
      <c r="EZY5" s="49"/>
      <c r="EZZ5" s="47"/>
      <c r="FAA5" s="47"/>
      <c r="FAB5" s="47"/>
      <c r="FAC5" s="47"/>
      <c r="FAD5" s="47"/>
      <c r="FAE5" s="79"/>
      <c r="FAF5" s="70"/>
      <c r="FAG5" s="80"/>
      <c r="FAH5" s="49"/>
      <c r="FAI5" s="49"/>
      <c r="FAJ5" s="47"/>
      <c r="FAK5" s="47"/>
      <c r="FAL5" s="47"/>
      <c r="FAM5" s="47"/>
      <c r="FAN5" s="47"/>
      <c r="FAO5" s="79"/>
      <c r="FAP5" s="70"/>
      <c r="FAQ5" s="80"/>
      <c r="FAR5" s="49"/>
      <c r="FAS5" s="49"/>
      <c r="FAT5" s="47"/>
      <c r="FAU5" s="47"/>
      <c r="FAV5" s="47"/>
      <c r="FAW5" s="47"/>
      <c r="FAX5" s="47"/>
      <c r="FAY5" s="79"/>
      <c r="FAZ5" s="70"/>
      <c r="FBA5" s="80"/>
      <c r="FBB5" s="49"/>
      <c r="FBC5" s="49"/>
      <c r="FBD5" s="47"/>
      <c r="FBE5" s="47"/>
      <c r="FBF5" s="47"/>
      <c r="FBG5" s="47"/>
      <c r="FBH5" s="47"/>
      <c r="FBI5" s="79"/>
      <c r="FBJ5" s="70"/>
      <c r="FBK5" s="80"/>
      <c r="FBL5" s="49"/>
      <c r="FBM5" s="49"/>
      <c r="FBN5" s="47"/>
      <c r="FBO5" s="47"/>
      <c r="FBP5" s="47"/>
      <c r="FBQ5" s="47"/>
      <c r="FBR5" s="47"/>
      <c r="FBS5" s="79"/>
      <c r="FBT5" s="70"/>
      <c r="FBU5" s="80"/>
      <c r="FBV5" s="49"/>
      <c r="FBW5" s="49"/>
      <c r="FBX5" s="47"/>
      <c r="FBY5" s="47"/>
      <c r="FBZ5" s="47"/>
      <c r="FCA5" s="47"/>
      <c r="FCB5" s="47"/>
      <c r="FCC5" s="79"/>
      <c r="FCD5" s="70"/>
      <c r="FCE5" s="80"/>
      <c r="FCF5" s="49"/>
      <c r="FCG5" s="49"/>
      <c r="FCH5" s="47"/>
      <c r="FCI5" s="47"/>
      <c r="FCJ5" s="47"/>
      <c r="FCK5" s="47"/>
      <c r="FCL5" s="47"/>
      <c r="FCM5" s="79"/>
      <c r="FCN5" s="70"/>
      <c r="FCO5" s="80"/>
      <c r="FCP5" s="49"/>
      <c r="FCQ5" s="49"/>
      <c r="FCR5" s="47"/>
      <c r="FCS5" s="47"/>
      <c r="FCT5" s="47"/>
      <c r="FCU5" s="47"/>
      <c r="FCV5" s="47"/>
      <c r="FCW5" s="79"/>
      <c r="FCX5" s="70"/>
      <c r="FCY5" s="80"/>
      <c r="FCZ5" s="49"/>
      <c r="FDA5" s="49"/>
      <c r="FDB5" s="47"/>
      <c r="FDC5" s="47"/>
      <c r="FDD5" s="47"/>
      <c r="FDE5" s="47"/>
      <c r="FDF5" s="47"/>
      <c r="FDG5" s="79"/>
      <c r="FDH5" s="70"/>
      <c r="FDI5" s="80"/>
      <c r="FDJ5" s="49"/>
      <c r="FDK5" s="49"/>
      <c r="FDL5" s="47"/>
      <c r="FDM5" s="47"/>
      <c r="FDN5" s="47"/>
      <c r="FDO5" s="47"/>
      <c r="FDP5" s="47"/>
      <c r="FDQ5" s="79"/>
      <c r="FDR5" s="70"/>
      <c r="FDS5" s="80"/>
      <c r="FDT5" s="49"/>
      <c r="FDU5" s="49"/>
      <c r="FDV5" s="47"/>
      <c r="FDW5" s="47"/>
      <c r="FDX5" s="47"/>
      <c r="FDY5" s="47"/>
      <c r="FDZ5" s="47"/>
      <c r="FEA5" s="79"/>
      <c r="FEB5" s="70"/>
      <c r="FEC5" s="80"/>
      <c r="FED5" s="49"/>
      <c r="FEE5" s="49"/>
      <c r="FEF5" s="47"/>
      <c r="FEG5" s="47"/>
      <c r="FEH5" s="47"/>
      <c r="FEI5" s="47"/>
      <c r="FEJ5" s="47"/>
      <c r="FEK5" s="79"/>
      <c r="FEL5" s="70"/>
      <c r="FEM5" s="80"/>
      <c r="FEN5" s="49"/>
      <c r="FEO5" s="49"/>
      <c r="FEP5" s="47"/>
      <c r="FEQ5" s="47"/>
      <c r="FER5" s="47"/>
      <c r="FES5" s="47"/>
      <c r="FET5" s="47"/>
      <c r="FEU5" s="79"/>
      <c r="FEV5" s="70"/>
      <c r="FEW5" s="80"/>
      <c r="FEX5" s="49"/>
      <c r="FEY5" s="49"/>
      <c r="FEZ5" s="47"/>
      <c r="FFA5" s="47"/>
      <c r="FFB5" s="47"/>
      <c r="FFC5" s="47"/>
      <c r="FFD5" s="47"/>
      <c r="FFE5" s="79"/>
      <c r="FFF5" s="70"/>
      <c r="FFG5" s="80"/>
      <c r="FFH5" s="49"/>
      <c r="FFI5" s="49"/>
      <c r="FFJ5" s="47"/>
      <c r="FFK5" s="47"/>
      <c r="FFL5" s="47"/>
      <c r="FFM5" s="47"/>
      <c r="FFN5" s="47"/>
      <c r="FFO5" s="79"/>
      <c r="FFP5" s="70"/>
      <c r="FFQ5" s="80"/>
      <c r="FFR5" s="49"/>
      <c r="FFS5" s="49"/>
      <c r="FFT5" s="47"/>
      <c r="FFU5" s="47"/>
      <c r="FFV5" s="47"/>
      <c r="FFW5" s="47"/>
      <c r="FFX5" s="47"/>
      <c r="FFY5" s="79"/>
      <c r="FFZ5" s="70"/>
      <c r="FGA5" s="80"/>
      <c r="FGB5" s="49"/>
      <c r="FGC5" s="49"/>
      <c r="FGD5" s="47"/>
      <c r="FGE5" s="47"/>
      <c r="FGF5" s="47"/>
      <c r="FGG5" s="47"/>
      <c r="FGH5" s="47"/>
      <c r="FGI5" s="79"/>
      <c r="FGJ5" s="70"/>
      <c r="FGK5" s="80"/>
      <c r="FGL5" s="49"/>
      <c r="FGM5" s="49"/>
      <c r="FGN5" s="47"/>
      <c r="FGO5" s="47"/>
      <c r="FGP5" s="47"/>
      <c r="FGQ5" s="47"/>
      <c r="FGR5" s="47"/>
      <c r="FGS5" s="79"/>
      <c r="FGT5" s="70"/>
      <c r="FGU5" s="80"/>
      <c r="FGV5" s="49"/>
      <c r="FGW5" s="49"/>
      <c r="FGX5" s="47"/>
      <c r="FGY5" s="47"/>
      <c r="FGZ5" s="47"/>
      <c r="FHA5" s="47"/>
      <c r="FHB5" s="47"/>
      <c r="FHC5" s="79"/>
      <c r="FHD5" s="70"/>
      <c r="FHE5" s="80"/>
      <c r="FHF5" s="49"/>
      <c r="FHG5" s="49"/>
      <c r="FHH5" s="47"/>
      <c r="FHI5" s="47"/>
      <c r="FHJ5" s="47"/>
      <c r="FHK5" s="47"/>
      <c r="FHL5" s="47"/>
      <c r="FHM5" s="79"/>
      <c r="FHN5" s="70"/>
      <c r="FHO5" s="80"/>
      <c r="FHP5" s="49"/>
      <c r="FHQ5" s="49"/>
      <c r="FHR5" s="47"/>
      <c r="FHS5" s="47"/>
      <c r="FHT5" s="47"/>
      <c r="FHU5" s="47"/>
      <c r="FHV5" s="47"/>
      <c r="FHW5" s="79"/>
      <c r="FHX5" s="70"/>
      <c r="FHY5" s="80"/>
      <c r="FHZ5" s="49"/>
      <c r="FIA5" s="49"/>
      <c r="FIB5" s="47"/>
      <c r="FIC5" s="47"/>
      <c r="FID5" s="47"/>
      <c r="FIE5" s="47"/>
      <c r="FIF5" s="47"/>
      <c r="FIG5" s="79"/>
      <c r="FIH5" s="70"/>
      <c r="FII5" s="80"/>
      <c r="FIJ5" s="49"/>
      <c r="FIK5" s="49"/>
      <c r="FIL5" s="47"/>
      <c r="FIM5" s="47"/>
      <c r="FIN5" s="47"/>
      <c r="FIO5" s="47"/>
      <c r="FIP5" s="47"/>
      <c r="FIQ5" s="79"/>
      <c r="FIR5" s="70"/>
      <c r="FIS5" s="80"/>
      <c r="FIT5" s="49"/>
      <c r="FIU5" s="49"/>
      <c r="FIV5" s="47"/>
      <c r="FIW5" s="47"/>
      <c r="FIX5" s="47"/>
      <c r="FIY5" s="47"/>
      <c r="FIZ5" s="47"/>
      <c r="FJA5" s="79"/>
      <c r="FJB5" s="70"/>
      <c r="FJC5" s="80"/>
      <c r="FJD5" s="49"/>
      <c r="FJE5" s="49"/>
      <c r="FJF5" s="47"/>
      <c r="FJG5" s="47"/>
      <c r="FJH5" s="47"/>
      <c r="FJI5" s="47"/>
      <c r="FJJ5" s="47"/>
      <c r="FJK5" s="79"/>
      <c r="FJL5" s="70"/>
      <c r="FJM5" s="80"/>
      <c r="FJN5" s="49"/>
      <c r="FJO5" s="49"/>
      <c r="FJP5" s="47"/>
      <c r="FJQ5" s="47"/>
      <c r="FJR5" s="47"/>
      <c r="FJS5" s="47"/>
      <c r="FJT5" s="47"/>
      <c r="FJU5" s="79"/>
      <c r="FJV5" s="70"/>
      <c r="FJW5" s="80"/>
      <c r="FJX5" s="49"/>
      <c r="FJY5" s="49"/>
      <c r="FJZ5" s="47"/>
      <c r="FKA5" s="47"/>
      <c r="FKB5" s="47"/>
      <c r="FKC5" s="47"/>
      <c r="FKD5" s="47"/>
      <c r="FKE5" s="79"/>
      <c r="FKF5" s="70"/>
      <c r="FKG5" s="80"/>
      <c r="FKH5" s="49"/>
      <c r="FKI5" s="49"/>
      <c r="FKJ5" s="47"/>
      <c r="FKK5" s="47"/>
      <c r="FKL5" s="47"/>
      <c r="FKM5" s="47"/>
      <c r="FKN5" s="47"/>
      <c r="FKO5" s="79"/>
      <c r="FKP5" s="70"/>
      <c r="FKQ5" s="80"/>
      <c r="FKR5" s="49"/>
      <c r="FKS5" s="49"/>
      <c r="FKT5" s="47"/>
      <c r="FKU5" s="47"/>
      <c r="FKV5" s="47"/>
      <c r="FKW5" s="47"/>
      <c r="FKX5" s="47"/>
      <c r="FKY5" s="79"/>
      <c r="FKZ5" s="70"/>
      <c r="FLA5" s="80"/>
      <c r="FLB5" s="49"/>
      <c r="FLC5" s="49"/>
      <c r="FLD5" s="47"/>
      <c r="FLE5" s="47"/>
      <c r="FLF5" s="47"/>
      <c r="FLG5" s="47"/>
      <c r="FLH5" s="47"/>
      <c r="FLI5" s="79"/>
      <c r="FLJ5" s="70"/>
      <c r="FLK5" s="80"/>
      <c r="FLL5" s="49"/>
      <c r="FLM5" s="49"/>
      <c r="FLN5" s="47"/>
      <c r="FLO5" s="47"/>
      <c r="FLP5" s="47"/>
      <c r="FLQ5" s="47"/>
      <c r="FLR5" s="47"/>
      <c r="FLS5" s="79"/>
      <c r="FLT5" s="70"/>
      <c r="FLU5" s="80"/>
      <c r="FLV5" s="49"/>
      <c r="FLW5" s="49"/>
      <c r="FLX5" s="47"/>
      <c r="FLY5" s="47"/>
      <c r="FLZ5" s="47"/>
      <c r="FMA5" s="47"/>
      <c r="FMB5" s="47"/>
      <c r="FMC5" s="79"/>
      <c r="FMD5" s="70"/>
      <c r="FME5" s="80"/>
      <c r="FMF5" s="49"/>
      <c r="FMG5" s="49"/>
      <c r="FMH5" s="47"/>
      <c r="FMI5" s="47"/>
      <c r="FMJ5" s="47"/>
      <c r="FMK5" s="47"/>
      <c r="FML5" s="47"/>
      <c r="FMM5" s="79"/>
      <c r="FMN5" s="70"/>
      <c r="FMO5" s="80"/>
      <c r="FMP5" s="49"/>
      <c r="FMQ5" s="49"/>
      <c r="FMR5" s="47"/>
      <c r="FMS5" s="47"/>
      <c r="FMT5" s="47"/>
      <c r="FMU5" s="47"/>
      <c r="FMV5" s="47"/>
      <c r="FMW5" s="79"/>
      <c r="FMX5" s="70"/>
      <c r="FMY5" s="80"/>
      <c r="FMZ5" s="49"/>
      <c r="FNA5" s="49"/>
      <c r="FNB5" s="47"/>
      <c r="FNC5" s="47"/>
      <c r="FND5" s="47"/>
      <c r="FNE5" s="47"/>
      <c r="FNF5" s="47"/>
      <c r="FNG5" s="79"/>
      <c r="FNH5" s="70"/>
      <c r="FNI5" s="80"/>
      <c r="FNJ5" s="49"/>
      <c r="FNK5" s="49"/>
      <c r="FNL5" s="47"/>
      <c r="FNM5" s="47"/>
      <c r="FNN5" s="47"/>
      <c r="FNO5" s="47"/>
      <c r="FNP5" s="47"/>
      <c r="FNQ5" s="79"/>
      <c r="FNR5" s="70"/>
      <c r="FNS5" s="80"/>
      <c r="FNT5" s="49"/>
      <c r="FNU5" s="49"/>
      <c r="FNV5" s="47"/>
      <c r="FNW5" s="47"/>
      <c r="FNX5" s="47"/>
      <c r="FNY5" s="47"/>
      <c r="FNZ5" s="47"/>
      <c r="FOA5" s="79"/>
      <c r="FOB5" s="70"/>
      <c r="FOC5" s="80"/>
      <c r="FOD5" s="49"/>
      <c r="FOE5" s="49"/>
      <c r="FOF5" s="47"/>
      <c r="FOG5" s="47"/>
      <c r="FOH5" s="47"/>
      <c r="FOI5" s="47"/>
      <c r="FOJ5" s="47"/>
      <c r="FOK5" s="79"/>
      <c r="FOL5" s="70"/>
      <c r="FOM5" s="80"/>
      <c r="FON5" s="49"/>
      <c r="FOO5" s="49"/>
      <c r="FOP5" s="47"/>
      <c r="FOQ5" s="47"/>
      <c r="FOR5" s="47"/>
      <c r="FOS5" s="47"/>
      <c r="FOT5" s="47"/>
      <c r="FOU5" s="79"/>
      <c r="FOV5" s="70"/>
      <c r="FOW5" s="80"/>
      <c r="FOX5" s="49"/>
      <c r="FOY5" s="49"/>
      <c r="FOZ5" s="47"/>
      <c r="FPA5" s="47"/>
      <c r="FPB5" s="47"/>
      <c r="FPC5" s="47"/>
      <c r="FPD5" s="47"/>
      <c r="FPE5" s="79"/>
      <c r="FPF5" s="70"/>
      <c r="FPG5" s="80"/>
      <c r="FPH5" s="49"/>
      <c r="FPI5" s="49"/>
      <c r="FPJ5" s="47"/>
      <c r="FPK5" s="47"/>
      <c r="FPL5" s="47"/>
      <c r="FPM5" s="47"/>
      <c r="FPN5" s="47"/>
      <c r="FPO5" s="79"/>
      <c r="FPP5" s="70"/>
      <c r="FPQ5" s="80"/>
      <c r="FPR5" s="49"/>
      <c r="FPS5" s="49"/>
      <c r="FPT5" s="47"/>
      <c r="FPU5" s="47"/>
      <c r="FPV5" s="47"/>
      <c r="FPW5" s="47"/>
      <c r="FPX5" s="47"/>
      <c r="FPY5" s="79"/>
      <c r="FPZ5" s="70"/>
      <c r="FQA5" s="80"/>
      <c r="FQB5" s="49"/>
      <c r="FQC5" s="49"/>
      <c r="FQD5" s="47"/>
      <c r="FQE5" s="47"/>
      <c r="FQF5" s="47"/>
      <c r="FQG5" s="47"/>
      <c r="FQH5" s="47"/>
      <c r="FQI5" s="79"/>
      <c r="FQJ5" s="70"/>
      <c r="FQK5" s="80"/>
      <c r="FQL5" s="49"/>
      <c r="FQM5" s="49"/>
      <c r="FQN5" s="47"/>
      <c r="FQO5" s="47"/>
      <c r="FQP5" s="47"/>
      <c r="FQQ5" s="47"/>
      <c r="FQR5" s="47"/>
      <c r="FQS5" s="79"/>
      <c r="FQT5" s="70"/>
      <c r="FQU5" s="80"/>
      <c r="FQV5" s="49"/>
      <c r="FQW5" s="49"/>
      <c r="FQX5" s="47"/>
      <c r="FQY5" s="47"/>
      <c r="FQZ5" s="47"/>
      <c r="FRA5" s="47"/>
      <c r="FRB5" s="47"/>
      <c r="FRC5" s="79"/>
      <c r="FRD5" s="70"/>
      <c r="FRE5" s="80"/>
      <c r="FRF5" s="49"/>
      <c r="FRG5" s="49"/>
      <c r="FRH5" s="47"/>
      <c r="FRI5" s="47"/>
      <c r="FRJ5" s="47"/>
      <c r="FRK5" s="47"/>
      <c r="FRL5" s="47"/>
      <c r="FRM5" s="79"/>
      <c r="FRN5" s="70"/>
      <c r="FRO5" s="80"/>
      <c r="FRP5" s="49"/>
      <c r="FRQ5" s="49"/>
      <c r="FRR5" s="47"/>
      <c r="FRS5" s="47"/>
      <c r="FRT5" s="47"/>
      <c r="FRU5" s="47"/>
      <c r="FRV5" s="47"/>
      <c r="FRW5" s="79"/>
      <c r="FRX5" s="70"/>
      <c r="FRY5" s="80"/>
      <c r="FRZ5" s="49"/>
      <c r="FSA5" s="49"/>
      <c r="FSB5" s="47"/>
      <c r="FSC5" s="47"/>
      <c r="FSD5" s="47"/>
      <c r="FSE5" s="47"/>
      <c r="FSF5" s="47"/>
      <c r="FSG5" s="79"/>
      <c r="FSH5" s="70"/>
      <c r="FSI5" s="80"/>
      <c r="FSJ5" s="49"/>
      <c r="FSK5" s="49"/>
      <c r="FSL5" s="47"/>
      <c r="FSM5" s="47"/>
      <c r="FSN5" s="47"/>
      <c r="FSO5" s="47"/>
      <c r="FSP5" s="47"/>
      <c r="FSQ5" s="79"/>
      <c r="FSR5" s="70"/>
      <c r="FSS5" s="80"/>
      <c r="FST5" s="49"/>
      <c r="FSU5" s="49"/>
      <c r="FSV5" s="47"/>
      <c r="FSW5" s="47"/>
      <c r="FSX5" s="47"/>
      <c r="FSY5" s="47"/>
      <c r="FSZ5" s="47"/>
      <c r="FTA5" s="79"/>
      <c r="FTB5" s="70"/>
      <c r="FTC5" s="80"/>
      <c r="FTD5" s="49"/>
      <c r="FTE5" s="49"/>
      <c r="FTF5" s="47"/>
      <c r="FTG5" s="47"/>
      <c r="FTH5" s="47"/>
      <c r="FTI5" s="47"/>
      <c r="FTJ5" s="47"/>
      <c r="FTK5" s="79"/>
      <c r="FTL5" s="70"/>
      <c r="FTM5" s="80"/>
      <c r="FTN5" s="49"/>
      <c r="FTO5" s="49"/>
      <c r="FTP5" s="47"/>
      <c r="FTQ5" s="47"/>
      <c r="FTR5" s="47"/>
      <c r="FTS5" s="47"/>
      <c r="FTT5" s="47"/>
      <c r="FTU5" s="79"/>
      <c r="FTV5" s="70"/>
      <c r="FTW5" s="80"/>
      <c r="FTX5" s="49"/>
      <c r="FTY5" s="49"/>
      <c r="FTZ5" s="47"/>
      <c r="FUA5" s="47"/>
      <c r="FUB5" s="47"/>
      <c r="FUC5" s="47"/>
      <c r="FUD5" s="47"/>
      <c r="FUE5" s="79"/>
      <c r="FUF5" s="70"/>
      <c r="FUG5" s="80"/>
      <c r="FUH5" s="49"/>
      <c r="FUI5" s="49"/>
      <c r="FUJ5" s="47"/>
      <c r="FUK5" s="47"/>
      <c r="FUL5" s="47"/>
      <c r="FUM5" s="47"/>
      <c r="FUN5" s="47"/>
      <c r="FUO5" s="79"/>
      <c r="FUP5" s="70"/>
      <c r="FUQ5" s="80"/>
      <c r="FUR5" s="49"/>
      <c r="FUS5" s="49"/>
      <c r="FUT5" s="47"/>
      <c r="FUU5" s="47"/>
      <c r="FUV5" s="47"/>
      <c r="FUW5" s="47"/>
      <c r="FUX5" s="47"/>
      <c r="FUY5" s="79"/>
      <c r="FUZ5" s="70"/>
      <c r="FVA5" s="80"/>
      <c r="FVB5" s="49"/>
      <c r="FVC5" s="49"/>
      <c r="FVD5" s="47"/>
      <c r="FVE5" s="47"/>
      <c r="FVF5" s="47"/>
      <c r="FVG5" s="47"/>
      <c r="FVH5" s="47"/>
      <c r="FVI5" s="79"/>
      <c r="FVJ5" s="70"/>
      <c r="FVK5" s="80"/>
      <c r="FVL5" s="49"/>
      <c r="FVM5" s="49"/>
      <c r="FVN5" s="47"/>
      <c r="FVO5" s="47"/>
      <c r="FVP5" s="47"/>
      <c r="FVQ5" s="47"/>
      <c r="FVR5" s="47"/>
      <c r="FVS5" s="79"/>
      <c r="FVT5" s="70"/>
      <c r="FVU5" s="80"/>
      <c r="FVV5" s="49"/>
      <c r="FVW5" s="49"/>
      <c r="FVX5" s="47"/>
      <c r="FVY5" s="47"/>
      <c r="FVZ5" s="47"/>
      <c r="FWA5" s="47"/>
      <c r="FWB5" s="47"/>
      <c r="FWC5" s="79"/>
      <c r="FWD5" s="70"/>
      <c r="FWE5" s="80"/>
      <c r="FWF5" s="49"/>
      <c r="FWG5" s="49"/>
      <c r="FWH5" s="47"/>
      <c r="FWI5" s="47"/>
      <c r="FWJ5" s="47"/>
      <c r="FWK5" s="47"/>
      <c r="FWL5" s="47"/>
      <c r="FWM5" s="79"/>
      <c r="FWN5" s="70"/>
      <c r="FWO5" s="80"/>
      <c r="FWP5" s="49"/>
      <c r="FWQ5" s="49"/>
      <c r="FWR5" s="47"/>
      <c r="FWS5" s="47"/>
      <c r="FWT5" s="47"/>
      <c r="FWU5" s="47"/>
      <c r="FWV5" s="47"/>
      <c r="FWW5" s="79"/>
      <c r="FWX5" s="70"/>
      <c r="FWY5" s="80"/>
      <c r="FWZ5" s="49"/>
      <c r="FXA5" s="49"/>
      <c r="FXB5" s="47"/>
      <c r="FXC5" s="47"/>
      <c r="FXD5" s="47"/>
      <c r="FXE5" s="47"/>
      <c r="FXF5" s="47"/>
      <c r="FXG5" s="79"/>
      <c r="FXH5" s="70"/>
      <c r="FXI5" s="80"/>
      <c r="FXJ5" s="49"/>
      <c r="FXK5" s="49"/>
      <c r="FXL5" s="47"/>
      <c r="FXM5" s="47"/>
      <c r="FXN5" s="47"/>
      <c r="FXO5" s="47"/>
      <c r="FXP5" s="47"/>
      <c r="FXQ5" s="79"/>
      <c r="FXR5" s="70"/>
      <c r="FXS5" s="80"/>
      <c r="FXT5" s="49"/>
      <c r="FXU5" s="49"/>
      <c r="FXV5" s="47"/>
      <c r="FXW5" s="47"/>
      <c r="FXX5" s="47"/>
      <c r="FXY5" s="47"/>
      <c r="FXZ5" s="47"/>
      <c r="FYA5" s="79"/>
      <c r="FYB5" s="70"/>
      <c r="FYC5" s="80"/>
      <c r="FYD5" s="49"/>
      <c r="FYE5" s="49"/>
      <c r="FYF5" s="47"/>
      <c r="FYG5" s="47"/>
      <c r="FYH5" s="47"/>
      <c r="FYI5" s="47"/>
      <c r="FYJ5" s="47"/>
      <c r="FYK5" s="79"/>
      <c r="FYL5" s="70"/>
      <c r="FYM5" s="80"/>
      <c r="FYN5" s="49"/>
      <c r="FYO5" s="49"/>
      <c r="FYP5" s="47"/>
      <c r="FYQ5" s="47"/>
      <c r="FYR5" s="47"/>
      <c r="FYS5" s="47"/>
      <c r="FYT5" s="47"/>
      <c r="FYU5" s="79"/>
      <c r="FYV5" s="70"/>
      <c r="FYW5" s="80"/>
      <c r="FYX5" s="49"/>
      <c r="FYY5" s="49"/>
      <c r="FYZ5" s="47"/>
      <c r="FZA5" s="47"/>
      <c r="FZB5" s="47"/>
      <c r="FZC5" s="47"/>
      <c r="FZD5" s="47"/>
      <c r="FZE5" s="79"/>
      <c r="FZF5" s="70"/>
      <c r="FZG5" s="80"/>
      <c r="FZH5" s="49"/>
      <c r="FZI5" s="49"/>
      <c r="FZJ5" s="47"/>
      <c r="FZK5" s="47"/>
      <c r="FZL5" s="47"/>
      <c r="FZM5" s="47"/>
      <c r="FZN5" s="47"/>
      <c r="FZO5" s="79"/>
      <c r="FZP5" s="70"/>
      <c r="FZQ5" s="80"/>
      <c r="FZR5" s="49"/>
      <c r="FZS5" s="49"/>
      <c r="FZT5" s="47"/>
      <c r="FZU5" s="47"/>
      <c r="FZV5" s="47"/>
      <c r="FZW5" s="47"/>
      <c r="FZX5" s="47"/>
      <c r="FZY5" s="79"/>
      <c r="FZZ5" s="70"/>
      <c r="GAA5" s="80"/>
      <c r="GAB5" s="49"/>
      <c r="GAC5" s="49"/>
      <c r="GAD5" s="47"/>
      <c r="GAE5" s="47"/>
      <c r="GAF5" s="47"/>
      <c r="GAG5" s="47"/>
      <c r="GAH5" s="47"/>
      <c r="GAI5" s="79"/>
      <c r="GAJ5" s="70"/>
      <c r="GAK5" s="80"/>
      <c r="GAL5" s="49"/>
      <c r="GAM5" s="49"/>
      <c r="GAN5" s="47"/>
      <c r="GAO5" s="47"/>
      <c r="GAP5" s="47"/>
      <c r="GAQ5" s="47"/>
      <c r="GAR5" s="47"/>
      <c r="GAS5" s="79"/>
      <c r="GAT5" s="70"/>
      <c r="GAU5" s="80"/>
      <c r="GAV5" s="49"/>
      <c r="GAW5" s="49"/>
      <c r="GAX5" s="47"/>
      <c r="GAY5" s="47"/>
      <c r="GAZ5" s="47"/>
      <c r="GBA5" s="47"/>
      <c r="GBB5" s="47"/>
      <c r="GBC5" s="79"/>
      <c r="GBD5" s="70"/>
      <c r="GBE5" s="80"/>
      <c r="GBF5" s="49"/>
      <c r="GBG5" s="49"/>
      <c r="GBH5" s="47"/>
      <c r="GBI5" s="47"/>
      <c r="GBJ5" s="47"/>
      <c r="GBK5" s="47"/>
      <c r="GBL5" s="47"/>
      <c r="GBM5" s="79"/>
      <c r="GBN5" s="70"/>
      <c r="GBO5" s="80"/>
      <c r="GBP5" s="49"/>
      <c r="GBQ5" s="49"/>
      <c r="GBR5" s="47"/>
      <c r="GBS5" s="47"/>
      <c r="GBT5" s="47"/>
      <c r="GBU5" s="47"/>
      <c r="GBV5" s="47"/>
      <c r="GBW5" s="79"/>
      <c r="GBX5" s="70"/>
      <c r="GBY5" s="80"/>
      <c r="GBZ5" s="49"/>
      <c r="GCA5" s="49"/>
      <c r="GCB5" s="47"/>
      <c r="GCC5" s="47"/>
      <c r="GCD5" s="47"/>
      <c r="GCE5" s="47"/>
      <c r="GCF5" s="47"/>
      <c r="GCG5" s="79"/>
      <c r="GCH5" s="70"/>
      <c r="GCI5" s="80"/>
      <c r="GCJ5" s="49"/>
      <c r="GCK5" s="49"/>
      <c r="GCL5" s="47"/>
      <c r="GCM5" s="47"/>
      <c r="GCN5" s="47"/>
      <c r="GCO5" s="47"/>
      <c r="GCP5" s="47"/>
      <c r="GCQ5" s="79"/>
      <c r="GCR5" s="70"/>
      <c r="GCS5" s="80"/>
      <c r="GCT5" s="49"/>
      <c r="GCU5" s="49"/>
      <c r="GCV5" s="47"/>
      <c r="GCW5" s="47"/>
      <c r="GCX5" s="47"/>
      <c r="GCY5" s="47"/>
      <c r="GCZ5" s="47"/>
      <c r="GDA5" s="79"/>
      <c r="GDB5" s="70"/>
      <c r="GDC5" s="80"/>
      <c r="GDD5" s="49"/>
      <c r="GDE5" s="49"/>
      <c r="GDF5" s="47"/>
      <c r="GDG5" s="47"/>
      <c r="GDH5" s="47"/>
      <c r="GDI5" s="47"/>
      <c r="GDJ5" s="47"/>
      <c r="GDK5" s="79"/>
      <c r="GDL5" s="70"/>
      <c r="GDM5" s="80"/>
      <c r="GDN5" s="49"/>
      <c r="GDO5" s="49"/>
      <c r="GDP5" s="47"/>
      <c r="GDQ5" s="47"/>
      <c r="GDR5" s="47"/>
      <c r="GDS5" s="47"/>
      <c r="GDT5" s="47"/>
      <c r="GDU5" s="79"/>
      <c r="GDV5" s="70"/>
      <c r="GDW5" s="80"/>
      <c r="GDX5" s="49"/>
      <c r="GDY5" s="49"/>
      <c r="GDZ5" s="47"/>
      <c r="GEA5" s="47"/>
      <c r="GEB5" s="47"/>
      <c r="GEC5" s="47"/>
      <c r="GED5" s="47"/>
      <c r="GEE5" s="79"/>
      <c r="GEF5" s="70"/>
      <c r="GEG5" s="80"/>
      <c r="GEH5" s="49"/>
      <c r="GEI5" s="49"/>
      <c r="GEJ5" s="47"/>
      <c r="GEK5" s="47"/>
      <c r="GEL5" s="47"/>
      <c r="GEM5" s="47"/>
      <c r="GEN5" s="47"/>
      <c r="GEO5" s="79"/>
      <c r="GEP5" s="70"/>
      <c r="GEQ5" s="80"/>
      <c r="GER5" s="49"/>
      <c r="GES5" s="49"/>
      <c r="GET5" s="47"/>
      <c r="GEU5" s="47"/>
      <c r="GEV5" s="47"/>
      <c r="GEW5" s="47"/>
      <c r="GEX5" s="47"/>
      <c r="GEY5" s="79"/>
      <c r="GEZ5" s="70"/>
      <c r="GFA5" s="80"/>
      <c r="GFB5" s="49"/>
      <c r="GFC5" s="49"/>
      <c r="GFD5" s="47"/>
      <c r="GFE5" s="47"/>
      <c r="GFF5" s="47"/>
      <c r="GFG5" s="47"/>
      <c r="GFH5" s="47"/>
      <c r="GFI5" s="79"/>
      <c r="GFJ5" s="70"/>
      <c r="GFK5" s="80"/>
      <c r="GFL5" s="49"/>
      <c r="GFM5" s="49"/>
      <c r="GFN5" s="47"/>
      <c r="GFO5" s="47"/>
      <c r="GFP5" s="47"/>
      <c r="GFQ5" s="47"/>
      <c r="GFR5" s="47"/>
      <c r="GFS5" s="79"/>
      <c r="GFT5" s="70"/>
      <c r="GFU5" s="80"/>
      <c r="GFV5" s="49"/>
      <c r="GFW5" s="49"/>
      <c r="GFX5" s="47"/>
      <c r="GFY5" s="47"/>
      <c r="GFZ5" s="47"/>
      <c r="GGA5" s="47"/>
      <c r="GGB5" s="47"/>
      <c r="GGC5" s="79"/>
      <c r="GGD5" s="70"/>
      <c r="GGE5" s="80"/>
      <c r="GGF5" s="49"/>
      <c r="GGG5" s="49"/>
      <c r="GGH5" s="47"/>
      <c r="GGI5" s="47"/>
      <c r="GGJ5" s="47"/>
      <c r="GGK5" s="47"/>
      <c r="GGL5" s="47"/>
      <c r="GGM5" s="79"/>
      <c r="GGN5" s="70"/>
      <c r="GGO5" s="80"/>
      <c r="GGP5" s="49"/>
      <c r="GGQ5" s="49"/>
      <c r="GGR5" s="47"/>
      <c r="GGS5" s="47"/>
      <c r="GGT5" s="47"/>
      <c r="GGU5" s="47"/>
      <c r="GGV5" s="47"/>
      <c r="GGW5" s="79"/>
      <c r="GGX5" s="70"/>
      <c r="GGY5" s="80"/>
      <c r="GGZ5" s="49"/>
      <c r="GHA5" s="49"/>
      <c r="GHB5" s="47"/>
      <c r="GHC5" s="47"/>
      <c r="GHD5" s="47"/>
      <c r="GHE5" s="47"/>
      <c r="GHF5" s="47"/>
      <c r="GHG5" s="79"/>
      <c r="GHH5" s="70"/>
      <c r="GHI5" s="80"/>
      <c r="GHJ5" s="49"/>
      <c r="GHK5" s="49"/>
      <c r="GHL5" s="47"/>
      <c r="GHM5" s="47"/>
      <c r="GHN5" s="47"/>
      <c r="GHO5" s="47"/>
      <c r="GHP5" s="47"/>
      <c r="GHQ5" s="79"/>
      <c r="GHR5" s="70"/>
      <c r="GHS5" s="80"/>
      <c r="GHT5" s="49"/>
      <c r="GHU5" s="49"/>
      <c r="GHV5" s="47"/>
      <c r="GHW5" s="47"/>
      <c r="GHX5" s="47"/>
      <c r="GHY5" s="47"/>
      <c r="GHZ5" s="47"/>
      <c r="GIA5" s="79"/>
      <c r="GIB5" s="70"/>
      <c r="GIC5" s="80"/>
      <c r="GID5" s="49"/>
      <c r="GIE5" s="49"/>
      <c r="GIF5" s="47"/>
      <c r="GIG5" s="47"/>
      <c r="GIH5" s="47"/>
      <c r="GII5" s="47"/>
      <c r="GIJ5" s="47"/>
      <c r="GIK5" s="79"/>
      <c r="GIL5" s="70"/>
      <c r="GIM5" s="80"/>
      <c r="GIN5" s="49"/>
      <c r="GIO5" s="49"/>
      <c r="GIP5" s="47"/>
      <c r="GIQ5" s="47"/>
      <c r="GIR5" s="47"/>
      <c r="GIS5" s="47"/>
      <c r="GIT5" s="47"/>
      <c r="GIU5" s="79"/>
      <c r="GIV5" s="70"/>
      <c r="GIW5" s="80"/>
      <c r="GIX5" s="49"/>
      <c r="GIY5" s="49"/>
      <c r="GIZ5" s="47"/>
      <c r="GJA5" s="47"/>
      <c r="GJB5" s="47"/>
      <c r="GJC5" s="47"/>
      <c r="GJD5" s="47"/>
      <c r="GJE5" s="79"/>
      <c r="GJF5" s="70"/>
      <c r="GJG5" s="80"/>
      <c r="GJH5" s="49"/>
      <c r="GJI5" s="49"/>
      <c r="GJJ5" s="47"/>
      <c r="GJK5" s="47"/>
      <c r="GJL5" s="47"/>
      <c r="GJM5" s="47"/>
      <c r="GJN5" s="47"/>
      <c r="GJO5" s="79"/>
      <c r="GJP5" s="70"/>
      <c r="GJQ5" s="80"/>
      <c r="GJR5" s="49"/>
      <c r="GJS5" s="49"/>
      <c r="GJT5" s="47"/>
      <c r="GJU5" s="47"/>
      <c r="GJV5" s="47"/>
      <c r="GJW5" s="47"/>
      <c r="GJX5" s="47"/>
      <c r="GJY5" s="79"/>
      <c r="GJZ5" s="70"/>
      <c r="GKA5" s="80"/>
      <c r="GKB5" s="49"/>
      <c r="GKC5" s="49"/>
      <c r="GKD5" s="47"/>
      <c r="GKE5" s="47"/>
      <c r="GKF5" s="47"/>
      <c r="GKG5" s="47"/>
      <c r="GKH5" s="47"/>
      <c r="GKI5" s="79"/>
      <c r="GKJ5" s="70"/>
      <c r="GKK5" s="80"/>
      <c r="GKL5" s="49"/>
      <c r="GKM5" s="49"/>
      <c r="GKN5" s="47"/>
      <c r="GKO5" s="47"/>
      <c r="GKP5" s="47"/>
      <c r="GKQ5" s="47"/>
      <c r="GKR5" s="47"/>
      <c r="GKS5" s="79"/>
      <c r="GKT5" s="70"/>
      <c r="GKU5" s="80"/>
      <c r="GKV5" s="49"/>
      <c r="GKW5" s="49"/>
      <c r="GKX5" s="47"/>
      <c r="GKY5" s="47"/>
      <c r="GKZ5" s="47"/>
      <c r="GLA5" s="47"/>
      <c r="GLB5" s="47"/>
      <c r="GLC5" s="79"/>
      <c r="GLD5" s="70"/>
      <c r="GLE5" s="80"/>
      <c r="GLF5" s="49"/>
      <c r="GLG5" s="49"/>
      <c r="GLH5" s="47"/>
      <c r="GLI5" s="47"/>
      <c r="GLJ5" s="47"/>
      <c r="GLK5" s="47"/>
      <c r="GLL5" s="47"/>
      <c r="GLM5" s="79"/>
      <c r="GLN5" s="70"/>
      <c r="GLO5" s="80"/>
      <c r="GLP5" s="49"/>
      <c r="GLQ5" s="49"/>
      <c r="GLR5" s="47"/>
      <c r="GLS5" s="47"/>
      <c r="GLT5" s="47"/>
      <c r="GLU5" s="47"/>
      <c r="GLV5" s="47"/>
      <c r="GLW5" s="79"/>
      <c r="GLX5" s="70"/>
      <c r="GLY5" s="80"/>
      <c r="GLZ5" s="49"/>
      <c r="GMA5" s="49"/>
      <c r="GMB5" s="47"/>
      <c r="GMC5" s="47"/>
      <c r="GMD5" s="47"/>
      <c r="GME5" s="47"/>
      <c r="GMF5" s="47"/>
      <c r="GMG5" s="79"/>
      <c r="GMH5" s="70"/>
      <c r="GMI5" s="80"/>
      <c r="GMJ5" s="49"/>
      <c r="GMK5" s="49"/>
      <c r="GML5" s="47"/>
      <c r="GMM5" s="47"/>
      <c r="GMN5" s="47"/>
      <c r="GMO5" s="47"/>
      <c r="GMP5" s="47"/>
      <c r="GMQ5" s="79"/>
      <c r="GMR5" s="70"/>
      <c r="GMS5" s="80"/>
      <c r="GMT5" s="49"/>
      <c r="GMU5" s="49"/>
      <c r="GMV5" s="47"/>
      <c r="GMW5" s="47"/>
      <c r="GMX5" s="47"/>
      <c r="GMY5" s="47"/>
      <c r="GMZ5" s="47"/>
      <c r="GNA5" s="79"/>
      <c r="GNB5" s="70"/>
      <c r="GNC5" s="80"/>
      <c r="GND5" s="49"/>
      <c r="GNE5" s="49"/>
      <c r="GNF5" s="47"/>
      <c r="GNG5" s="47"/>
      <c r="GNH5" s="47"/>
      <c r="GNI5" s="47"/>
      <c r="GNJ5" s="47"/>
      <c r="GNK5" s="79"/>
      <c r="GNL5" s="70"/>
      <c r="GNM5" s="80"/>
      <c r="GNN5" s="49"/>
      <c r="GNO5" s="49"/>
      <c r="GNP5" s="47"/>
      <c r="GNQ5" s="47"/>
      <c r="GNR5" s="47"/>
      <c r="GNS5" s="47"/>
      <c r="GNT5" s="47"/>
      <c r="GNU5" s="79"/>
      <c r="GNV5" s="70"/>
      <c r="GNW5" s="80"/>
      <c r="GNX5" s="49"/>
      <c r="GNY5" s="49"/>
      <c r="GNZ5" s="47"/>
      <c r="GOA5" s="47"/>
      <c r="GOB5" s="47"/>
      <c r="GOC5" s="47"/>
      <c r="GOD5" s="47"/>
      <c r="GOE5" s="79"/>
      <c r="GOF5" s="70"/>
      <c r="GOG5" s="80"/>
      <c r="GOH5" s="49"/>
      <c r="GOI5" s="49"/>
      <c r="GOJ5" s="47"/>
      <c r="GOK5" s="47"/>
      <c r="GOL5" s="47"/>
      <c r="GOM5" s="47"/>
      <c r="GON5" s="47"/>
      <c r="GOO5" s="79"/>
      <c r="GOP5" s="70"/>
      <c r="GOQ5" s="80"/>
      <c r="GOR5" s="49"/>
      <c r="GOS5" s="49"/>
      <c r="GOT5" s="47"/>
      <c r="GOU5" s="47"/>
      <c r="GOV5" s="47"/>
      <c r="GOW5" s="47"/>
      <c r="GOX5" s="47"/>
      <c r="GOY5" s="79"/>
      <c r="GOZ5" s="70"/>
      <c r="GPA5" s="80"/>
      <c r="GPB5" s="49"/>
      <c r="GPC5" s="49"/>
      <c r="GPD5" s="47"/>
      <c r="GPE5" s="47"/>
      <c r="GPF5" s="47"/>
      <c r="GPG5" s="47"/>
      <c r="GPH5" s="47"/>
      <c r="GPI5" s="79"/>
      <c r="GPJ5" s="70"/>
      <c r="GPK5" s="80"/>
      <c r="GPL5" s="49"/>
      <c r="GPM5" s="49"/>
      <c r="GPN5" s="47"/>
      <c r="GPO5" s="47"/>
      <c r="GPP5" s="47"/>
      <c r="GPQ5" s="47"/>
      <c r="GPR5" s="47"/>
      <c r="GPS5" s="79"/>
      <c r="GPT5" s="70"/>
      <c r="GPU5" s="80"/>
      <c r="GPV5" s="49"/>
      <c r="GPW5" s="49"/>
      <c r="GPX5" s="47"/>
      <c r="GPY5" s="47"/>
      <c r="GPZ5" s="47"/>
      <c r="GQA5" s="47"/>
      <c r="GQB5" s="47"/>
      <c r="GQC5" s="79"/>
      <c r="GQD5" s="70"/>
      <c r="GQE5" s="80"/>
      <c r="GQF5" s="49"/>
      <c r="GQG5" s="49"/>
      <c r="GQH5" s="47"/>
      <c r="GQI5" s="47"/>
      <c r="GQJ5" s="47"/>
      <c r="GQK5" s="47"/>
      <c r="GQL5" s="47"/>
      <c r="GQM5" s="79"/>
      <c r="GQN5" s="70"/>
      <c r="GQO5" s="80"/>
      <c r="GQP5" s="49"/>
      <c r="GQQ5" s="49"/>
      <c r="GQR5" s="47"/>
      <c r="GQS5" s="47"/>
      <c r="GQT5" s="47"/>
      <c r="GQU5" s="47"/>
      <c r="GQV5" s="47"/>
      <c r="GQW5" s="79"/>
      <c r="GQX5" s="70"/>
      <c r="GQY5" s="80"/>
      <c r="GQZ5" s="49"/>
      <c r="GRA5" s="49"/>
      <c r="GRB5" s="47"/>
      <c r="GRC5" s="47"/>
      <c r="GRD5" s="47"/>
      <c r="GRE5" s="47"/>
      <c r="GRF5" s="47"/>
      <c r="GRG5" s="79"/>
      <c r="GRH5" s="70"/>
      <c r="GRI5" s="80"/>
      <c r="GRJ5" s="49"/>
      <c r="GRK5" s="49"/>
      <c r="GRL5" s="47"/>
      <c r="GRM5" s="47"/>
      <c r="GRN5" s="47"/>
      <c r="GRO5" s="47"/>
      <c r="GRP5" s="47"/>
      <c r="GRQ5" s="79"/>
      <c r="GRR5" s="70"/>
      <c r="GRS5" s="80"/>
      <c r="GRT5" s="49"/>
      <c r="GRU5" s="49"/>
      <c r="GRV5" s="47"/>
      <c r="GRW5" s="47"/>
      <c r="GRX5" s="47"/>
      <c r="GRY5" s="47"/>
      <c r="GRZ5" s="47"/>
      <c r="GSA5" s="79"/>
      <c r="GSB5" s="70"/>
      <c r="GSC5" s="80"/>
      <c r="GSD5" s="49"/>
      <c r="GSE5" s="49"/>
      <c r="GSF5" s="47"/>
      <c r="GSG5" s="47"/>
      <c r="GSH5" s="47"/>
      <c r="GSI5" s="47"/>
      <c r="GSJ5" s="47"/>
      <c r="GSK5" s="79"/>
      <c r="GSL5" s="70"/>
      <c r="GSM5" s="80"/>
      <c r="GSN5" s="49"/>
      <c r="GSO5" s="49"/>
      <c r="GSP5" s="47"/>
      <c r="GSQ5" s="47"/>
      <c r="GSR5" s="47"/>
      <c r="GSS5" s="47"/>
      <c r="GST5" s="47"/>
      <c r="GSU5" s="79"/>
      <c r="GSV5" s="70"/>
      <c r="GSW5" s="80"/>
      <c r="GSX5" s="49"/>
      <c r="GSY5" s="49"/>
      <c r="GSZ5" s="47"/>
      <c r="GTA5" s="47"/>
      <c r="GTB5" s="47"/>
      <c r="GTC5" s="47"/>
      <c r="GTD5" s="47"/>
      <c r="GTE5" s="79"/>
      <c r="GTF5" s="70"/>
      <c r="GTG5" s="80"/>
      <c r="GTH5" s="49"/>
      <c r="GTI5" s="49"/>
      <c r="GTJ5" s="47"/>
      <c r="GTK5" s="47"/>
      <c r="GTL5" s="47"/>
      <c r="GTM5" s="47"/>
      <c r="GTN5" s="47"/>
      <c r="GTO5" s="79"/>
      <c r="GTP5" s="70"/>
      <c r="GTQ5" s="80"/>
      <c r="GTR5" s="49"/>
      <c r="GTS5" s="49"/>
      <c r="GTT5" s="47"/>
      <c r="GTU5" s="47"/>
      <c r="GTV5" s="47"/>
      <c r="GTW5" s="47"/>
      <c r="GTX5" s="47"/>
      <c r="GTY5" s="79"/>
      <c r="GTZ5" s="70"/>
      <c r="GUA5" s="80"/>
      <c r="GUB5" s="49"/>
      <c r="GUC5" s="49"/>
      <c r="GUD5" s="47"/>
      <c r="GUE5" s="47"/>
      <c r="GUF5" s="47"/>
      <c r="GUG5" s="47"/>
      <c r="GUH5" s="47"/>
      <c r="GUI5" s="79"/>
      <c r="GUJ5" s="70"/>
      <c r="GUK5" s="80"/>
      <c r="GUL5" s="49"/>
      <c r="GUM5" s="49"/>
      <c r="GUN5" s="47"/>
      <c r="GUO5" s="47"/>
      <c r="GUP5" s="47"/>
      <c r="GUQ5" s="47"/>
      <c r="GUR5" s="47"/>
      <c r="GUS5" s="79"/>
      <c r="GUT5" s="70"/>
      <c r="GUU5" s="80"/>
      <c r="GUV5" s="49"/>
      <c r="GUW5" s="49"/>
      <c r="GUX5" s="47"/>
      <c r="GUY5" s="47"/>
      <c r="GUZ5" s="47"/>
      <c r="GVA5" s="47"/>
      <c r="GVB5" s="47"/>
      <c r="GVC5" s="79"/>
      <c r="GVD5" s="70"/>
      <c r="GVE5" s="80"/>
      <c r="GVF5" s="49"/>
      <c r="GVG5" s="49"/>
      <c r="GVH5" s="47"/>
      <c r="GVI5" s="47"/>
      <c r="GVJ5" s="47"/>
      <c r="GVK5" s="47"/>
      <c r="GVL5" s="47"/>
      <c r="GVM5" s="79"/>
      <c r="GVN5" s="70"/>
      <c r="GVO5" s="80"/>
      <c r="GVP5" s="49"/>
      <c r="GVQ5" s="49"/>
      <c r="GVR5" s="47"/>
      <c r="GVS5" s="47"/>
      <c r="GVT5" s="47"/>
      <c r="GVU5" s="47"/>
      <c r="GVV5" s="47"/>
      <c r="GVW5" s="79"/>
      <c r="GVX5" s="70"/>
      <c r="GVY5" s="80"/>
      <c r="GVZ5" s="49"/>
      <c r="GWA5" s="49"/>
      <c r="GWB5" s="47"/>
      <c r="GWC5" s="47"/>
      <c r="GWD5" s="47"/>
      <c r="GWE5" s="47"/>
      <c r="GWF5" s="47"/>
      <c r="GWG5" s="79"/>
      <c r="GWH5" s="70"/>
      <c r="GWI5" s="80"/>
      <c r="GWJ5" s="49"/>
      <c r="GWK5" s="49"/>
      <c r="GWL5" s="47"/>
      <c r="GWM5" s="47"/>
      <c r="GWN5" s="47"/>
      <c r="GWO5" s="47"/>
      <c r="GWP5" s="47"/>
      <c r="GWQ5" s="79"/>
      <c r="GWR5" s="70"/>
      <c r="GWS5" s="80"/>
      <c r="GWT5" s="49"/>
      <c r="GWU5" s="49"/>
      <c r="GWV5" s="47"/>
      <c r="GWW5" s="47"/>
      <c r="GWX5" s="47"/>
      <c r="GWY5" s="47"/>
      <c r="GWZ5" s="47"/>
      <c r="GXA5" s="79"/>
      <c r="GXB5" s="70"/>
      <c r="GXC5" s="80"/>
      <c r="GXD5" s="49"/>
      <c r="GXE5" s="49"/>
      <c r="GXF5" s="47"/>
      <c r="GXG5" s="47"/>
      <c r="GXH5" s="47"/>
      <c r="GXI5" s="47"/>
      <c r="GXJ5" s="47"/>
      <c r="GXK5" s="79"/>
      <c r="GXL5" s="70"/>
      <c r="GXM5" s="80"/>
      <c r="GXN5" s="49"/>
      <c r="GXO5" s="49"/>
      <c r="GXP5" s="47"/>
      <c r="GXQ5" s="47"/>
      <c r="GXR5" s="47"/>
      <c r="GXS5" s="47"/>
      <c r="GXT5" s="47"/>
      <c r="GXU5" s="79"/>
      <c r="GXV5" s="70"/>
      <c r="GXW5" s="80"/>
      <c r="GXX5" s="49"/>
      <c r="GXY5" s="49"/>
      <c r="GXZ5" s="47"/>
      <c r="GYA5" s="47"/>
      <c r="GYB5" s="47"/>
      <c r="GYC5" s="47"/>
      <c r="GYD5" s="47"/>
      <c r="GYE5" s="79"/>
      <c r="GYF5" s="70"/>
      <c r="GYG5" s="80"/>
      <c r="GYH5" s="49"/>
      <c r="GYI5" s="49"/>
      <c r="GYJ5" s="47"/>
      <c r="GYK5" s="47"/>
      <c r="GYL5" s="47"/>
      <c r="GYM5" s="47"/>
      <c r="GYN5" s="47"/>
      <c r="GYO5" s="79"/>
      <c r="GYP5" s="70"/>
      <c r="GYQ5" s="80"/>
      <c r="GYR5" s="49"/>
      <c r="GYS5" s="49"/>
      <c r="GYT5" s="47"/>
      <c r="GYU5" s="47"/>
      <c r="GYV5" s="47"/>
      <c r="GYW5" s="47"/>
      <c r="GYX5" s="47"/>
      <c r="GYY5" s="79"/>
      <c r="GYZ5" s="70"/>
      <c r="GZA5" s="80"/>
      <c r="GZB5" s="49"/>
      <c r="GZC5" s="49"/>
      <c r="GZD5" s="47"/>
      <c r="GZE5" s="47"/>
      <c r="GZF5" s="47"/>
      <c r="GZG5" s="47"/>
      <c r="GZH5" s="47"/>
      <c r="GZI5" s="79"/>
      <c r="GZJ5" s="70"/>
      <c r="GZK5" s="80"/>
      <c r="GZL5" s="49"/>
      <c r="GZM5" s="49"/>
      <c r="GZN5" s="47"/>
      <c r="GZO5" s="47"/>
      <c r="GZP5" s="47"/>
      <c r="GZQ5" s="47"/>
      <c r="GZR5" s="47"/>
      <c r="GZS5" s="79"/>
      <c r="GZT5" s="70"/>
      <c r="GZU5" s="80"/>
      <c r="GZV5" s="49"/>
      <c r="GZW5" s="49"/>
      <c r="GZX5" s="47"/>
      <c r="GZY5" s="47"/>
      <c r="GZZ5" s="47"/>
      <c r="HAA5" s="47"/>
      <c r="HAB5" s="47"/>
      <c r="HAC5" s="79"/>
      <c r="HAD5" s="70"/>
      <c r="HAE5" s="80"/>
      <c r="HAF5" s="49"/>
      <c r="HAG5" s="49"/>
      <c r="HAH5" s="47"/>
      <c r="HAI5" s="47"/>
      <c r="HAJ5" s="47"/>
      <c r="HAK5" s="47"/>
      <c r="HAL5" s="47"/>
      <c r="HAM5" s="79"/>
      <c r="HAN5" s="70"/>
      <c r="HAO5" s="80"/>
      <c r="HAP5" s="49"/>
      <c r="HAQ5" s="49"/>
      <c r="HAR5" s="47"/>
      <c r="HAS5" s="47"/>
      <c r="HAT5" s="47"/>
      <c r="HAU5" s="47"/>
      <c r="HAV5" s="47"/>
      <c r="HAW5" s="79"/>
      <c r="HAX5" s="70"/>
      <c r="HAY5" s="80"/>
      <c r="HAZ5" s="49"/>
      <c r="HBA5" s="49"/>
      <c r="HBB5" s="47"/>
      <c r="HBC5" s="47"/>
      <c r="HBD5" s="47"/>
      <c r="HBE5" s="47"/>
      <c r="HBF5" s="47"/>
      <c r="HBG5" s="79"/>
      <c r="HBH5" s="70"/>
      <c r="HBI5" s="80"/>
      <c r="HBJ5" s="49"/>
      <c r="HBK5" s="49"/>
      <c r="HBL5" s="47"/>
      <c r="HBM5" s="47"/>
      <c r="HBN5" s="47"/>
      <c r="HBO5" s="47"/>
      <c r="HBP5" s="47"/>
      <c r="HBQ5" s="79"/>
      <c r="HBR5" s="70"/>
      <c r="HBS5" s="80"/>
      <c r="HBT5" s="49"/>
      <c r="HBU5" s="49"/>
      <c r="HBV5" s="47"/>
      <c r="HBW5" s="47"/>
      <c r="HBX5" s="47"/>
      <c r="HBY5" s="47"/>
      <c r="HBZ5" s="47"/>
      <c r="HCA5" s="79"/>
      <c r="HCB5" s="70"/>
      <c r="HCC5" s="80"/>
      <c r="HCD5" s="49"/>
      <c r="HCE5" s="49"/>
      <c r="HCF5" s="47"/>
      <c r="HCG5" s="47"/>
      <c r="HCH5" s="47"/>
      <c r="HCI5" s="47"/>
      <c r="HCJ5" s="47"/>
      <c r="HCK5" s="79"/>
      <c r="HCL5" s="70"/>
      <c r="HCM5" s="80"/>
      <c r="HCN5" s="49"/>
      <c r="HCO5" s="49"/>
      <c r="HCP5" s="47"/>
      <c r="HCQ5" s="47"/>
      <c r="HCR5" s="47"/>
      <c r="HCS5" s="47"/>
      <c r="HCT5" s="47"/>
      <c r="HCU5" s="79"/>
      <c r="HCV5" s="70"/>
      <c r="HCW5" s="80"/>
      <c r="HCX5" s="49"/>
      <c r="HCY5" s="49"/>
      <c r="HCZ5" s="47"/>
      <c r="HDA5" s="47"/>
      <c r="HDB5" s="47"/>
      <c r="HDC5" s="47"/>
      <c r="HDD5" s="47"/>
      <c r="HDE5" s="79"/>
      <c r="HDF5" s="70"/>
      <c r="HDG5" s="80"/>
      <c r="HDH5" s="49"/>
      <c r="HDI5" s="49"/>
      <c r="HDJ5" s="47"/>
      <c r="HDK5" s="47"/>
      <c r="HDL5" s="47"/>
      <c r="HDM5" s="47"/>
      <c r="HDN5" s="47"/>
      <c r="HDO5" s="79"/>
      <c r="HDP5" s="70"/>
      <c r="HDQ5" s="80"/>
      <c r="HDR5" s="49"/>
      <c r="HDS5" s="49"/>
      <c r="HDT5" s="47"/>
      <c r="HDU5" s="47"/>
      <c r="HDV5" s="47"/>
      <c r="HDW5" s="47"/>
      <c r="HDX5" s="47"/>
      <c r="HDY5" s="79"/>
      <c r="HDZ5" s="70"/>
      <c r="HEA5" s="80"/>
      <c r="HEB5" s="49"/>
      <c r="HEC5" s="49"/>
      <c r="HED5" s="47"/>
      <c r="HEE5" s="47"/>
      <c r="HEF5" s="47"/>
      <c r="HEG5" s="47"/>
      <c r="HEH5" s="47"/>
      <c r="HEI5" s="79"/>
      <c r="HEJ5" s="70"/>
      <c r="HEK5" s="80"/>
      <c r="HEL5" s="49"/>
      <c r="HEM5" s="49"/>
      <c r="HEN5" s="47"/>
      <c r="HEO5" s="47"/>
      <c r="HEP5" s="47"/>
      <c r="HEQ5" s="47"/>
      <c r="HER5" s="47"/>
      <c r="HES5" s="79"/>
      <c r="HET5" s="70"/>
      <c r="HEU5" s="80"/>
      <c r="HEV5" s="49"/>
      <c r="HEW5" s="49"/>
      <c r="HEX5" s="47"/>
      <c r="HEY5" s="47"/>
      <c r="HEZ5" s="47"/>
      <c r="HFA5" s="47"/>
      <c r="HFB5" s="47"/>
      <c r="HFC5" s="79"/>
      <c r="HFD5" s="70"/>
      <c r="HFE5" s="80"/>
      <c r="HFF5" s="49"/>
      <c r="HFG5" s="49"/>
      <c r="HFH5" s="47"/>
      <c r="HFI5" s="47"/>
      <c r="HFJ5" s="47"/>
      <c r="HFK5" s="47"/>
      <c r="HFL5" s="47"/>
      <c r="HFM5" s="79"/>
      <c r="HFN5" s="70"/>
      <c r="HFO5" s="80"/>
      <c r="HFP5" s="49"/>
      <c r="HFQ5" s="49"/>
      <c r="HFR5" s="47"/>
      <c r="HFS5" s="47"/>
      <c r="HFT5" s="47"/>
      <c r="HFU5" s="47"/>
      <c r="HFV5" s="47"/>
      <c r="HFW5" s="79"/>
      <c r="HFX5" s="70"/>
      <c r="HFY5" s="80"/>
      <c r="HFZ5" s="49"/>
      <c r="HGA5" s="49"/>
      <c r="HGB5" s="47"/>
      <c r="HGC5" s="47"/>
      <c r="HGD5" s="47"/>
      <c r="HGE5" s="47"/>
      <c r="HGF5" s="47"/>
      <c r="HGG5" s="79"/>
      <c r="HGH5" s="70"/>
      <c r="HGI5" s="80"/>
      <c r="HGJ5" s="49"/>
      <c r="HGK5" s="49"/>
      <c r="HGL5" s="47"/>
      <c r="HGM5" s="47"/>
      <c r="HGN5" s="47"/>
      <c r="HGO5" s="47"/>
      <c r="HGP5" s="47"/>
      <c r="HGQ5" s="79"/>
      <c r="HGR5" s="70"/>
      <c r="HGS5" s="80"/>
      <c r="HGT5" s="49"/>
      <c r="HGU5" s="49"/>
      <c r="HGV5" s="47"/>
      <c r="HGW5" s="47"/>
      <c r="HGX5" s="47"/>
      <c r="HGY5" s="47"/>
      <c r="HGZ5" s="47"/>
      <c r="HHA5" s="79"/>
      <c r="HHB5" s="70"/>
      <c r="HHC5" s="80"/>
      <c r="HHD5" s="49"/>
      <c r="HHE5" s="49"/>
      <c r="HHF5" s="47"/>
      <c r="HHG5" s="47"/>
      <c r="HHH5" s="47"/>
      <c r="HHI5" s="47"/>
      <c r="HHJ5" s="47"/>
      <c r="HHK5" s="79"/>
      <c r="HHL5" s="70"/>
      <c r="HHM5" s="80"/>
      <c r="HHN5" s="49"/>
      <c r="HHO5" s="49"/>
      <c r="HHP5" s="47"/>
      <c r="HHQ5" s="47"/>
      <c r="HHR5" s="47"/>
      <c r="HHS5" s="47"/>
      <c r="HHT5" s="47"/>
      <c r="HHU5" s="79"/>
      <c r="HHV5" s="70"/>
      <c r="HHW5" s="80"/>
      <c r="HHX5" s="49"/>
      <c r="HHY5" s="49"/>
      <c r="HHZ5" s="47"/>
      <c r="HIA5" s="47"/>
      <c r="HIB5" s="47"/>
      <c r="HIC5" s="47"/>
      <c r="HID5" s="47"/>
      <c r="HIE5" s="79"/>
      <c r="HIF5" s="70"/>
      <c r="HIG5" s="80"/>
      <c r="HIH5" s="49"/>
      <c r="HII5" s="49"/>
      <c r="HIJ5" s="47"/>
      <c r="HIK5" s="47"/>
      <c r="HIL5" s="47"/>
      <c r="HIM5" s="47"/>
      <c r="HIN5" s="47"/>
      <c r="HIO5" s="79"/>
      <c r="HIP5" s="70"/>
      <c r="HIQ5" s="80"/>
      <c r="HIR5" s="49"/>
      <c r="HIS5" s="49"/>
      <c r="HIT5" s="47"/>
      <c r="HIU5" s="47"/>
      <c r="HIV5" s="47"/>
      <c r="HIW5" s="47"/>
      <c r="HIX5" s="47"/>
      <c r="HIY5" s="79"/>
      <c r="HIZ5" s="70"/>
      <c r="HJA5" s="80"/>
      <c r="HJB5" s="49"/>
      <c r="HJC5" s="49"/>
      <c r="HJD5" s="47"/>
      <c r="HJE5" s="47"/>
      <c r="HJF5" s="47"/>
      <c r="HJG5" s="47"/>
      <c r="HJH5" s="47"/>
      <c r="HJI5" s="79"/>
      <c r="HJJ5" s="70"/>
      <c r="HJK5" s="80"/>
      <c r="HJL5" s="49"/>
      <c r="HJM5" s="49"/>
      <c r="HJN5" s="47"/>
      <c r="HJO5" s="47"/>
      <c r="HJP5" s="47"/>
      <c r="HJQ5" s="47"/>
      <c r="HJR5" s="47"/>
      <c r="HJS5" s="79"/>
      <c r="HJT5" s="70"/>
      <c r="HJU5" s="80"/>
      <c r="HJV5" s="49"/>
      <c r="HJW5" s="49"/>
      <c r="HJX5" s="47"/>
      <c r="HJY5" s="47"/>
      <c r="HJZ5" s="47"/>
      <c r="HKA5" s="47"/>
      <c r="HKB5" s="47"/>
      <c r="HKC5" s="79"/>
      <c r="HKD5" s="70"/>
      <c r="HKE5" s="80"/>
      <c r="HKF5" s="49"/>
      <c r="HKG5" s="49"/>
      <c r="HKH5" s="47"/>
      <c r="HKI5" s="47"/>
      <c r="HKJ5" s="47"/>
      <c r="HKK5" s="47"/>
      <c r="HKL5" s="47"/>
      <c r="HKM5" s="79"/>
      <c r="HKN5" s="70"/>
      <c r="HKO5" s="80"/>
      <c r="HKP5" s="49"/>
      <c r="HKQ5" s="49"/>
      <c r="HKR5" s="47"/>
      <c r="HKS5" s="47"/>
      <c r="HKT5" s="47"/>
      <c r="HKU5" s="47"/>
      <c r="HKV5" s="47"/>
      <c r="HKW5" s="79"/>
      <c r="HKX5" s="70"/>
      <c r="HKY5" s="80"/>
      <c r="HKZ5" s="49"/>
      <c r="HLA5" s="49"/>
      <c r="HLB5" s="47"/>
      <c r="HLC5" s="47"/>
      <c r="HLD5" s="47"/>
      <c r="HLE5" s="47"/>
      <c r="HLF5" s="47"/>
      <c r="HLG5" s="79"/>
      <c r="HLH5" s="70"/>
      <c r="HLI5" s="80"/>
      <c r="HLJ5" s="49"/>
      <c r="HLK5" s="49"/>
      <c r="HLL5" s="47"/>
      <c r="HLM5" s="47"/>
      <c r="HLN5" s="47"/>
      <c r="HLO5" s="47"/>
      <c r="HLP5" s="47"/>
      <c r="HLQ5" s="79"/>
      <c r="HLR5" s="70"/>
      <c r="HLS5" s="80"/>
      <c r="HLT5" s="49"/>
      <c r="HLU5" s="49"/>
      <c r="HLV5" s="47"/>
      <c r="HLW5" s="47"/>
      <c r="HLX5" s="47"/>
      <c r="HLY5" s="47"/>
      <c r="HLZ5" s="47"/>
      <c r="HMA5" s="79"/>
      <c r="HMB5" s="70"/>
      <c r="HMC5" s="80"/>
      <c r="HMD5" s="49"/>
      <c r="HME5" s="49"/>
      <c r="HMF5" s="47"/>
      <c r="HMG5" s="47"/>
      <c r="HMH5" s="47"/>
      <c r="HMI5" s="47"/>
      <c r="HMJ5" s="47"/>
      <c r="HMK5" s="79"/>
      <c r="HML5" s="70"/>
      <c r="HMM5" s="80"/>
      <c r="HMN5" s="49"/>
      <c r="HMO5" s="49"/>
      <c r="HMP5" s="47"/>
      <c r="HMQ5" s="47"/>
      <c r="HMR5" s="47"/>
      <c r="HMS5" s="47"/>
      <c r="HMT5" s="47"/>
      <c r="HMU5" s="79"/>
      <c r="HMV5" s="70"/>
      <c r="HMW5" s="80"/>
      <c r="HMX5" s="49"/>
      <c r="HMY5" s="49"/>
      <c r="HMZ5" s="47"/>
      <c r="HNA5" s="47"/>
      <c r="HNB5" s="47"/>
      <c r="HNC5" s="47"/>
      <c r="HND5" s="47"/>
      <c r="HNE5" s="79"/>
      <c r="HNF5" s="70"/>
      <c r="HNG5" s="80"/>
      <c r="HNH5" s="49"/>
      <c r="HNI5" s="49"/>
      <c r="HNJ5" s="47"/>
      <c r="HNK5" s="47"/>
      <c r="HNL5" s="47"/>
      <c r="HNM5" s="47"/>
      <c r="HNN5" s="47"/>
      <c r="HNO5" s="79"/>
      <c r="HNP5" s="70"/>
      <c r="HNQ5" s="80"/>
      <c r="HNR5" s="49"/>
      <c r="HNS5" s="49"/>
      <c r="HNT5" s="47"/>
      <c r="HNU5" s="47"/>
      <c r="HNV5" s="47"/>
      <c r="HNW5" s="47"/>
      <c r="HNX5" s="47"/>
      <c r="HNY5" s="79"/>
      <c r="HNZ5" s="70"/>
      <c r="HOA5" s="80"/>
      <c r="HOB5" s="49"/>
      <c r="HOC5" s="49"/>
      <c r="HOD5" s="47"/>
      <c r="HOE5" s="47"/>
      <c r="HOF5" s="47"/>
      <c r="HOG5" s="47"/>
      <c r="HOH5" s="47"/>
      <c r="HOI5" s="79"/>
      <c r="HOJ5" s="70"/>
      <c r="HOK5" s="80"/>
      <c r="HOL5" s="49"/>
      <c r="HOM5" s="49"/>
      <c r="HON5" s="47"/>
      <c r="HOO5" s="47"/>
      <c r="HOP5" s="47"/>
      <c r="HOQ5" s="47"/>
      <c r="HOR5" s="47"/>
      <c r="HOS5" s="79"/>
      <c r="HOT5" s="70"/>
      <c r="HOU5" s="80"/>
      <c r="HOV5" s="49"/>
      <c r="HOW5" s="49"/>
      <c r="HOX5" s="47"/>
      <c r="HOY5" s="47"/>
      <c r="HOZ5" s="47"/>
      <c r="HPA5" s="47"/>
      <c r="HPB5" s="47"/>
      <c r="HPC5" s="79"/>
      <c r="HPD5" s="70"/>
      <c r="HPE5" s="80"/>
      <c r="HPF5" s="49"/>
      <c r="HPG5" s="49"/>
      <c r="HPH5" s="47"/>
      <c r="HPI5" s="47"/>
      <c r="HPJ5" s="47"/>
      <c r="HPK5" s="47"/>
      <c r="HPL5" s="47"/>
      <c r="HPM5" s="79"/>
      <c r="HPN5" s="70"/>
      <c r="HPO5" s="80"/>
      <c r="HPP5" s="49"/>
      <c r="HPQ5" s="49"/>
      <c r="HPR5" s="47"/>
      <c r="HPS5" s="47"/>
      <c r="HPT5" s="47"/>
      <c r="HPU5" s="47"/>
      <c r="HPV5" s="47"/>
      <c r="HPW5" s="79"/>
      <c r="HPX5" s="70"/>
      <c r="HPY5" s="80"/>
      <c r="HPZ5" s="49"/>
      <c r="HQA5" s="49"/>
      <c r="HQB5" s="47"/>
      <c r="HQC5" s="47"/>
      <c r="HQD5" s="47"/>
      <c r="HQE5" s="47"/>
      <c r="HQF5" s="47"/>
      <c r="HQG5" s="79"/>
      <c r="HQH5" s="70"/>
      <c r="HQI5" s="80"/>
      <c r="HQJ5" s="49"/>
      <c r="HQK5" s="49"/>
      <c r="HQL5" s="47"/>
      <c r="HQM5" s="47"/>
      <c r="HQN5" s="47"/>
      <c r="HQO5" s="47"/>
      <c r="HQP5" s="47"/>
      <c r="HQQ5" s="79"/>
      <c r="HQR5" s="70"/>
      <c r="HQS5" s="80"/>
      <c r="HQT5" s="49"/>
      <c r="HQU5" s="49"/>
      <c r="HQV5" s="47"/>
      <c r="HQW5" s="47"/>
      <c r="HQX5" s="47"/>
      <c r="HQY5" s="47"/>
      <c r="HQZ5" s="47"/>
      <c r="HRA5" s="79"/>
      <c r="HRB5" s="70"/>
      <c r="HRC5" s="80"/>
      <c r="HRD5" s="49"/>
      <c r="HRE5" s="49"/>
      <c r="HRF5" s="47"/>
      <c r="HRG5" s="47"/>
      <c r="HRH5" s="47"/>
      <c r="HRI5" s="47"/>
      <c r="HRJ5" s="47"/>
      <c r="HRK5" s="79"/>
      <c r="HRL5" s="70"/>
      <c r="HRM5" s="80"/>
      <c r="HRN5" s="49"/>
      <c r="HRO5" s="49"/>
      <c r="HRP5" s="47"/>
      <c r="HRQ5" s="47"/>
      <c r="HRR5" s="47"/>
      <c r="HRS5" s="47"/>
      <c r="HRT5" s="47"/>
      <c r="HRU5" s="79"/>
      <c r="HRV5" s="70"/>
      <c r="HRW5" s="80"/>
      <c r="HRX5" s="49"/>
      <c r="HRY5" s="49"/>
      <c r="HRZ5" s="47"/>
      <c r="HSA5" s="47"/>
      <c r="HSB5" s="47"/>
      <c r="HSC5" s="47"/>
      <c r="HSD5" s="47"/>
      <c r="HSE5" s="79"/>
      <c r="HSF5" s="70"/>
      <c r="HSG5" s="80"/>
      <c r="HSH5" s="49"/>
      <c r="HSI5" s="49"/>
      <c r="HSJ5" s="47"/>
      <c r="HSK5" s="47"/>
      <c r="HSL5" s="47"/>
      <c r="HSM5" s="47"/>
      <c r="HSN5" s="47"/>
      <c r="HSO5" s="79"/>
      <c r="HSP5" s="70"/>
      <c r="HSQ5" s="80"/>
      <c r="HSR5" s="49"/>
      <c r="HSS5" s="49"/>
      <c r="HST5" s="47"/>
      <c r="HSU5" s="47"/>
      <c r="HSV5" s="47"/>
      <c r="HSW5" s="47"/>
      <c r="HSX5" s="47"/>
      <c r="HSY5" s="79"/>
      <c r="HSZ5" s="70"/>
      <c r="HTA5" s="80"/>
      <c r="HTB5" s="49"/>
      <c r="HTC5" s="49"/>
      <c r="HTD5" s="47"/>
      <c r="HTE5" s="47"/>
      <c r="HTF5" s="47"/>
      <c r="HTG5" s="47"/>
      <c r="HTH5" s="47"/>
      <c r="HTI5" s="79"/>
      <c r="HTJ5" s="70"/>
      <c r="HTK5" s="80"/>
      <c r="HTL5" s="49"/>
      <c r="HTM5" s="49"/>
      <c r="HTN5" s="47"/>
      <c r="HTO5" s="47"/>
      <c r="HTP5" s="47"/>
      <c r="HTQ5" s="47"/>
      <c r="HTR5" s="47"/>
      <c r="HTS5" s="79"/>
      <c r="HTT5" s="70"/>
      <c r="HTU5" s="80"/>
      <c r="HTV5" s="49"/>
      <c r="HTW5" s="49"/>
      <c r="HTX5" s="47"/>
      <c r="HTY5" s="47"/>
      <c r="HTZ5" s="47"/>
      <c r="HUA5" s="47"/>
      <c r="HUB5" s="47"/>
      <c r="HUC5" s="79"/>
      <c r="HUD5" s="70"/>
      <c r="HUE5" s="80"/>
      <c r="HUF5" s="49"/>
      <c r="HUG5" s="49"/>
      <c r="HUH5" s="47"/>
      <c r="HUI5" s="47"/>
      <c r="HUJ5" s="47"/>
      <c r="HUK5" s="47"/>
      <c r="HUL5" s="47"/>
      <c r="HUM5" s="79"/>
      <c r="HUN5" s="70"/>
      <c r="HUO5" s="80"/>
      <c r="HUP5" s="49"/>
      <c r="HUQ5" s="49"/>
      <c r="HUR5" s="47"/>
      <c r="HUS5" s="47"/>
      <c r="HUT5" s="47"/>
      <c r="HUU5" s="47"/>
      <c r="HUV5" s="47"/>
      <c r="HUW5" s="79"/>
      <c r="HUX5" s="70"/>
      <c r="HUY5" s="80"/>
      <c r="HUZ5" s="49"/>
      <c r="HVA5" s="49"/>
      <c r="HVB5" s="47"/>
      <c r="HVC5" s="47"/>
      <c r="HVD5" s="47"/>
      <c r="HVE5" s="47"/>
      <c r="HVF5" s="47"/>
      <c r="HVG5" s="79"/>
      <c r="HVH5" s="70"/>
      <c r="HVI5" s="80"/>
      <c r="HVJ5" s="49"/>
      <c r="HVK5" s="49"/>
      <c r="HVL5" s="47"/>
      <c r="HVM5" s="47"/>
      <c r="HVN5" s="47"/>
      <c r="HVO5" s="47"/>
      <c r="HVP5" s="47"/>
      <c r="HVQ5" s="79"/>
      <c r="HVR5" s="70"/>
      <c r="HVS5" s="80"/>
      <c r="HVT5" s="49"/>
      <c r="HVU5" s="49"/>
      <c r="HVV5" s="47"/>
      <c r="HVW5" s="47"/>
      <c r="HVX5" s="47"/>
      <c r="HVY5" s="47"/>
      <c r="HVZ5" s="47"/>
      <c r="HWA5" s="79"/>
      <c r="HWB5" s="70"/>
      <c r="HWC5" s="80"/>
      <c r="HWD5" s="49"/>
      <c r="HWE5" s="49"/>
      <c r="HWF5" s="47"/>
      <c r="HWG5" s="47"/>
      <c r="HWH5" s="47"/>
      <c r="HWI5" s="47"/>
      <c r="HWJ5" s="47"/>
      <c r="HWK5" s="79"/>
      <c r="HWL5" s="70"/>
      <c r="HWM5" s="80"/>
      <c r="HWN5" s="49"/>
      <c r="HWO5" s="49"/>
      <c r="HWP5" s="47"/>
      <c r="HWQ5" s="47"/>
      <c r="HWR5" s="47"/>
      <c r="HWS5" s="47"/>
      <c r="HWT5" s="47"/>
      <c r="HWU5" s="79"/>
      <c r="HWV5" s="70"/>
      <c r="HWW5" s="80"/>
      <c r="HWX5" s="49"/>
      <c r="HWY5" s="49"/>
      <c r="HWZ5" s="47"/>
      <c r="HXA5" s="47"/>
      <c r="HXB5" s="47"/>
      <c r="HXC5" s="47"/>
      <c r="HXD5" s="47"/>
      <c r="HXE5" s="79"/>
      <c r="HXF5" s="70"/>
      <c r="HXG5" s="80"/>
      <c r="HXH5" s="49"/>
      <c r="HXI5" s="49"/>
      <c r="HXJ5" s="47"/>
      <c r="HXK5" s="47"/>
      <c r="HXL5" s="47"/>
      <c r="HXM5" s="47"/>
      <c r="HXN5" s="47"/>
      <c r="HXO5" s="79"/>
      <c r="HXP5" s="70"/>
      <c r="HXQ5" s="80"/>
      <c r="HXR5" s="49"/>
      <c r="HXS5" s="49"/>
      <c r="HXT5" s="47"/>
      <c r="HXU5" s="47"/>
      <c r="HXV5" s="47"/>
      <c r="HXW5" s="47"/>
      <c r="HXX5" s="47"/>
      <c r="HXY5" s="79"/>
      <c r="HXZ5" s="70"/>
      <c r="HYA5" s="80"/>
      <c r="HYB5" s="49"/>
      <c r="HYC5" s="49"/>
      <c r="HYD5" s="47"/>
      <c r="HYE5" s="47"/>
      <c r="HYF5" s="47"/>
      <c r="HYG5" s="47"/>
      <c r="HYH5" s="47"/>
      <c r="HYI5" s="79"/>
      <c r="HYJ5" s="70"/>
      <c r="HYK5" s="80"/>
      <c r="HYL5" s="49"/>
      <c r="HYM5" s="49"/>
      <c r="HYN5" s="47"/>
      <c r="HYO5" s="47"/>
      <c r="HYP5" s="47"/>
      <c r="HYQ5" s="47"/>
      <c r="HYR5" s="47"/>
      <c r="HYS5" s="79"/>
      <c r="HYT5" s="70"/>
      <c r="HYU5" s="80"/>
      <c r="HYV5" s="49"/>
      <c r="HYW5" s="49"/>
      <c r="HYX5" s="47"/>
      <c r="HYY5" s="47"/>
      <c r="HYZ5" s="47"/>
      <c r="HZA5" s="47"/>
      <c r="HZB5" s="47"/>
      <c r="HZC5" s="79"/>
      <c r="HZD5" s="70"/>
      <c r="HZE5" s="80"/>
      <c r="HZF5" s="49"/>
      <c r="HZG5" s="49"/>
      <c r="HZH5" s="47"/>
      <c r="HZI5" s="47"/>
      <c r="HZJ5" s="47"/>
      <c r="HZK5" s="47"/>
      <c r="HZL5" s="47"/>
      <c r="HZM5" s="79"/>
      <c r="HZN5" s="70"/>
      <c r="HZO5" s="80"/>
      <c r="HZP5" s="49"/>
      <c r="HZQ5" s="49"/>
      <c r="HZR5" s="47"/>
      <c r="HZS5" s="47"/>
      <c r="HZT5" s="47"/>
      <c r="HZU5" s="47"/>
      <c r="HZV5" s="47"/>
      <c r="HZW5" s="79"/>
      <c r="HZX5" s="70"/>
      <c r="HZY5" s="80"/>
      <c r="HZZ5" s="49"/>
      <c r="IAA5" s="49"/>
      <c r="IAB5" s="47"/>
      <c r="IAC5" s="47"/>
      <c r="IAD5" s="47"/>
      <c r="IAE5" s="47"/>
      <c r="IAF5" s="47"/>
      <c r="IAG5" s="79"/>
      <c r="IAH5" s="70"/>
      <c r="IAI5" s="80"/>
      <c r="IAJ5" s="49"/>
      <c r="IAK5" s="49"/>
      <c r="IAL5" s="47"/>
      <c r="IAM5" s="47"/>
      <c r="IAN5" s="47"/>
      <c r="IAO5" s="47"/>
      <c r="IAP5" s="47"/>
      <c r="IAQ5" s="79"/>
      <c r="IAR5" s="70"/>
      <c r="IAS5" s="80"/>
      <c r="IAT5" s="49"/>
      <c r="IAU5" s="49"/>
      <c r="IAV5" s="47"/>
      <c r="IAW5" s="47"/>
      <c r="IAX5" s="47"/>
      <c r="IAY5" s="47"/>
      <c r="IAZ5" s="47"/>
      <c r="IBA5" s="79"/>
      <c r="IBB5" s="70"/>
      <c r="IBC5" s="80"/>
      <c r="IBD5" s="49"/>
      <c r="IBE5" s="49"/>
      <c r="IBF5" s="47"/>
      <c r="IBG5" s="47"/>
      <c r="IBH5" s="47"/>
      <c r="IBI5" s="47"/>
      <c r="IBJ5" s="47"/>
      <c r="IBK5" s="79"/>
      <c r="IBL5" s="70"/>
      <c r="IBM5" s="80"/>
      <c r="IBN5" s="49"/>
      <c r="IBO5" s="49"/>
      <c r="IBP5" s="47"/>
      <c r="IBQ5" s="47"/>
      <c r="IBR5" s="47"/>
      <c r="IBS5" s="47"/>
      <c r="IBT5" s="47"/>
      <c r="IBU5" s="79"/>
      <c r="IBV5" s="70"/>
      <c r="IBW5" s="80"/>
      <c r="IBX5" s="49"/>
      <c r="IBY5" s="49"/>
      <c r="IBZ5" s="47"/>
      <c r="ICA5" s="47"/>
      <c r="ICB5" s="47"/>
      <c r="ICC5" s="47"/>
      <c r="ICD5" s="47"/>
      <c r="ICE5" s="79"/>
      <c r="ICF5" s="70"/>
      <c r="ICG5" s="80"/>
      <c r="ICH5" s="49"/>
      <c r="ICI5" s="49"/>
      <c r="ICJ5" s="47"/>
      <c r="ICK5" s="47"/>
      <c r="ICL5" s="47"/>
      <c r="ICM5" s="47"/>
      <c r="ICN5" s="47"/>
      <c r="ICO5" s="79"/>
      <c r="ICP5" s="70"/>
      <c r="ICQ5" s="80"/>
      <c r="ICR5" s="49"/>
      <c r="ICS5" s="49"/>
      <c r="ICT5" s="47"/>
      <c r="ICU5" s="47"/>
      <c r="ICV5" s="47"/>
      <c r="ICW5" s="47"/>
      <c r="ICX5" s="47"/>
      <c r="ICY5" s="79"/>
      <c r="ICZ5" s="70"/>
      <c r="IDA5" s="80"/>
      <c r="IDB5" s="49"/>
      <c r="IDC5" s="49"/>
      <c r="IDD5" s="47"/>
      <c r="IDE5" s="47"/>
      <c r="IDF5" s="47"/>
      <c r="IDG5" s="47"/>
      <c r="IDH5" s="47"/>
      <c r="IDI5" s="79"/>
      <c r="IDJ5" s="70"/>
      <c r="IDK5" s="80"/>
      <c r="IDL5" s="49"/>
      <c r="IDM5" s="49"/>
      <c r="IDN5" s="47"/>
      <c r="IDO5" s="47"/>
      <c r="IDP5" s="47"/>
      <c r="IDQ5" s="47"/>
      <c r="IDR5" s="47"/>
      <c r="IDS5" s="79"/>
      <c r="IDT5" s="70"/>
      <c r="IDU5" s="80"/>
      <c r="IDV5" s="49"/>
      <c r="IDW5" s="49"/>
      <c r="IDX5" s="47"/>
      <c r="IDY5" s="47"/>
      <c r="IDZ5" s="47"/>
      <c r="IEA5" s="47"/>
      <c r="IEB5" s="47"/>
      <c r="IEC5" s="79"/>
      <c r="IED5" s="70"/>
      <c r="IEE5" s="80"/>
      <c r="IEF5" s="49"/>
      <c r="IEG5" s="49"/>
      <c r="IEH5" s="47"/>
      <c r="IEI5" s="47"/>
      <c r="IEJ5" s="47"/>
      <c r="IEK5" s="47"/>
      <c r="IEL5" s="47"/>
      <c r="IEM5" s="79"/>
      <c r="IEN5" s="70"/>
      <c r="IEO5" s="80"/>
      <c r="IEP5" s="49"/>
      <c r="IEQ5" s="49"/>
      <c r="IER5" s="47"/>
      <c r="IES5" s="47"/>
      <c r="IET5" s="47"/>
      <c r="IEU5" s="47"/>
      <c r="IEV5" s="47"/>
      <c r="IEW5" s="79"/>
      <c r="IEX5" s="70"/>
      <c r="IEY5" s="80"/>
      <c r="IEZ5" s="49"/>
      <c r="IFA5" s="49"/>
      <c r="IFB5" s="47"/>
      <c r="IFC5" s="47"/>
      <c r="IFD5" s="47"/>
      <c r="IFE5" s="47"/>
      <c r="IFF5" s="47"/>
      <c r="IFG5" s="79"/>
      <c r="IFH5" s="70"/>
      <c r="IFI5" s="80"/>
      <c r="IFJ5" s="49"/>
      <c r="IFK5" s="49"/>
      <c r="IFL5" s="47"/>
      <c r="IFM5" s="47"/>
      <c r="IFN5" s="47"/>
      <c r="IFO5" s="47"/>
      <c r="IFP5" s="47"/>
      <c r="IFQ5" s="79"/>
      <c r="IFR5" s="70"/>
      <c r="IFS5" s="80"/>
      <c r="IFT5" s="49"/>
      <c r="IFU5" s="49"/>
      <c r="IFV5" s="47"/>
      <c r="IFW5" s="47"/>
      <c r="IFX5" s="47"/>
      <c r="IFY5" s="47"/>
      <c r="IFZ5" s="47"/>
      <c r="IGA5" s="79"/>
      <c r="IGB5" s="70"/>
      <c r="IGC5" s="80"/>
      <c r="IGD5" s="49"/>
      <c r="IGE5" s="49"/>
      <c r="IGF5" s="47"/>
      <c r="IGG5" s="47"/>
      <c r="IGH5" s="47"/>
      <c r="IGI5" s="47"/>
      <c r="IGJ5" s="47"/>
      <c r="IGK5" s="79"/>
      <c r="IGL5" s="70"/>
      <c r="IGM5" s="80"/>
      <c r="IGN5" s="49"/>
      <c r="IGO5" s="49"/>
      <c r="IGP5" s="47"/>
      <c r="IGQ5" s="47"/>
      <c r="IGR5" s="47"/>
      <c r="IGS5" s="47"/>
      <c r="IGT5" s="47"/>
      <c r="IGU5" s="79"/>
      <c r="IGV5" s="70"/>
      <c r="IGW5" s="80"/>
      <c r="IGX5" s="49"/>
      <c r="IGY5" s="49"/>
      <c r="IGZ5" s="47"/>
      <c r="IHA5" s="47"/>
      <c r="IHB5" s="47"/>
      <c r="IHC5" s="47"/>
      <c r="IHD5" s="47"/>
      <c r="IHE5" s="79"/>
      <c r="IHF5" s="70"/>
      <c r="IHG5" s="80"/>
      <c r="IHH5" s="49"/>
      <c r="IHI5" s="49"/>
      <c r="IHJ5" s="47"/>
      <c r="IHK5" s="47"/>
      <c r="IHL5" s="47"/>
      <c r="IHM5" s="47"/>
      <c r="IHN5" s="47"/>
      <c r="IHO5" s="79"/>
      <c r="IHP5" s="70"/>
      <c r="IHQ5" s="80"/>
      <c r="IHR5" s="49"/>
      <c r="IHS5" s="49"/>
      <c r="IHT5" s="47"/>
      <c r="IHU5" s="47"/>
      <c r="IHV5" s="47"/>
      <c r="IHW5" s="47"/>
      <c r="IHX5" s="47"/>
      <c r="IHY5" s="79"/>
      <c r="IHZ5" s="70"/>
      <c r="IIA5" s="80"/>
      <c r="IIB5" s="49"/>
      <c r="IIC5" s="49"/>
      <c r="IID5" s="47"/>
      <c r="IIE5" s="47"/>
      <c r="IIF5" s="47"/>
      <c r="IIG5" s="47"/>
      <c r="IIH5" s="47"/>
      <c r="III5" s="79"/>
      <c r="IIJ5" s="70"/>
      <c r="IIK5" s="80"/>
      <c r="IIL5" s="49"/>
      <c r="IIM5" s="49"/>
      <c r="IIN5" s="47"/>
      <c r="IIO5" s="47"/>
      <c r="IIP5" s="47"/>
      <c r="IIQ5" s="47"/>
      <c r="IIR5" s="47"/>
      <c r="IIS5" s="79"/>
      <c r="IIT5" s="70"/>
      <c r="IIU5" s="80"/>
      <c r="IIV5" s="49"/>
      <c r="IIW5" s="49"/>
      <c r="IIX5" s="47"/>
      <c r="IIY5" s="47"/>
      <c r="IIZ5" s="47"/>
      <c r="IJA5" s="47"/>
      <c r="IJB5" s="47"/>
      <c r="IJC5" s="79"/>
      <c r="IJD5" s="70"/>
      <c r="IJE5" s="80"/>
      <c r="IJF5" s="49"/>
      <c r="IJG5" s="49"/>
      <c r="IJH5" s="47"/>
      <c r="IJI5" s="47"/>
      <c r="IJJ5" s="47"/>
      <c r="IJK5" s="47"/>
      <c r="IJL5" s="47"/>
      <c r="IJM5" s="79"/>
      <c r="IJN5" s="70"/>
      <c r="IJO5" s="80"/>
      <c r="IJP5" s="49"/>
      <c r="IJQ5" s="49"/>
      <c r="IJR5" s="47"/>
      <c r="IJS5" s="47"/>
      <c r="IJT5" s="47"/>
      <c r="IJU5" s="47"/>
      <c r="IJV5" s="47"/>
      <c r="IJW5" s="79"/>
      <c r="IJX5" s="70"/>
      <c r="IJY5" s="80"/>
      <c r="IJZ5" s="49"/>
      <c r="IKA5" s="49"/>
      <c r="IKB5" s="47"/>
      <c r="IKC5" s="47"/>
      <c r="IKD5" s="47"/>
      <c r="IKE5" s="47"/>
      <c r="IKF5" s="47"/>
      <c r="IKG5" s="79"/>
      <c r="IKH5" s="70"/>
      <c r="IKI5" s="80"/>
      <c r="IKJ5" s="49"/>
      <c r="IKK5" s="49"/>
      <c r="IKL5" s="47"/>
      <c r="IKM5" s="47"/>
      <c r="IKN5" s="47"/>
      <c r="IKO5" s="47"/>
      <c r="IKP5" s="47"/>
      <c r="IKQ5" s="79"/>
      <c r="IKR5" s="70"/>
      <c r="IKS5" s="80"/>
      <c r="IKT5" s="49"/>
      <c r="IKU5" s="49"/>
      <c r="IKV5" s="47"/>
      <c r="IKW5" s="47"/>
      <c r="IKX5" s="47"/>
      <c r="IKY5" s="47"/>
      <c r="IKZ5" s="47"/>
      <c r="ILA5" s="79"/>
      <c r="ILB5" s="70"/>
      <c r="ILC5" s="80"/>
      <c r="ILD5" s="49"/>
      <c r="ILE5" s="49"/>
      <c r="ILF5" s="47"/>
      <c r="ILG5" s="47"/>
      <c r="ILH5" s="47"/>
      <c r="ILI5" s="47"/>
      <c r="ILJ5" s="47"/>
      <c r="ILK5" s="79"/>
      <c r="ILL5" s="70"/>
      <c r="ILM5" s="80"/>
      <c r="ILN5" s="49"/>
      <c r="ILO5" s="49"/>
      <c r="ILP5" s="47"/>
      <c r="ILQ5" s="47"/>
      <c r="ILR5" s="47"/>
      <c r="ILS5" s="47"/>
      <c r="ILT5" s="47"/>
      <c r="ILU5" s="79"/>
      <c r="ILV5" s="70"/>
      <c r="ILW5" s="80"/>
      <c r="ILX5" s="49"/>
      <c r="ILY5" s="49"/>
      <c r="ILZ5" s="47"/>
      <c r="IMA5" s="47"/>
      <c r="IMB5" s="47"/>
      <c r="IMC5" s="47"/>
      <c r="IMD5" s="47"/>
      <c r="IME5" s="79"/>
      <c r="IMF5" s="70"/>
      <c r="IMG5" s="80"/>
      <c r="IMH5" s="49"/>
      <c r="IMI5" s="49"/>
      <c r="IMJ5" s="47"/>
      <c r="IMK5" s="47"/>
      <c r="IML5" s="47"/>
      <c r="IMM5" s="47"/>
      <c r="IMN5" s="47"/>
      <c r="IMO5" s="79"/>
      <c r="IMP5" s="70"/>
      <c r="IMQ5" s="80"/>
      <c r="IMR5" s="49"/>
      <c r="IMS5" s="49"/>
      <c r="IMT5" s="47"/>
      <c r="IMU5" s="47"/>
      <c r="IMV5" s="47"/>
      <c r="IMW5" s="47"/>
      <c r="IMX5" s="47"/>
      <c r="IMY5" s="79"/>
      <c r="IMZ5" s="70"/>
      <c r="INA5" s="80"/>
      <c r="INB5" s="49"/>
      <c r="INC5" s="49"/>
      <c r="IND5" s="47"/>
      <c r="INE5" s="47"/>
      <c r="INF5" s="47"/>
      <c r="ING5" s="47"/>
      <c r="INH5" s="47"/>
      <c r="INI5" s="79"/>
      <c r="INJ5" s="70"/>
      <c r="INK5" s="80"/>
      <c r="INL5" s="49"/>
      <c r="INM5" s="49"/>
      <c r="INN5" s="47"/>
      <c r="INO5" s="47"/>
      <c r="INP5" s="47"/>
      <c r="INQ5" s="47"/>
      <c r="INR5" s="47"/>
      <c r="INS5" s="79"/>
      <c r="INT5" s="70"/>
      <c r="INU5" s="80"/>
      <c r="INV5" s="49"/>
      <c r="INW5" s="49"/>
      <c r="INX5" s="47"/>
      <c r="INY5" s="47"/>
      <c r="INZ5" s="47"/>
      <c r="IOA5" s="47"/>
      <c r="IOB5" s="47"/>
      <c r="IOC5" s="79"/>
      <c r="IOD5" s="70"/>
      <c r="IOE5" s="80"/>
      <c r="IOF5" s="49"/>
      <c r="IOG5" s="49"/>
      <c r="IOH5" s="47"/>
      <c r="IOI5" s="47"/>
      <c r="IOJ5" s="47"/>
      <c r="IOK5" s="47"/>
      <c r="IOL5" s="47"/>
      <c r="IOM5" s="79"/>
      <c r="ION5" s="70"/>
      <c r="IOO5" s="80"/>
      <c r="IOP5" s="49"/>
      <c r="IOQ5" s="49"/>
      <c r="IOR5" s="47"/>
      <c r="IOS5" s="47"/>
      <c r="IOT5" s="47"/>
      <c r="IOU5" s="47"/>
      <c r="IOV5" s="47"/>
      <c r="IOW5" s="79"/>
      <c r="IOX5" s="70"/>
      <c r="IOY5" s="80"/>
      <c r="IOZ5" s="49"/>
      <c r="IPA5" s="49"/>
      <c r="IPB5" s="47"/>
      <c r="IPC5" s="47"/>
      <c r="IPD5" s="47"/>
      <c r="IPE5" s="47"/>
      <c r="IPF5" s="47"/>
      <c r="IPG5" s="79"/>
      <c r="IPH5" s="70"/>
      <c r="IPI5" s="80"/>
      <c r="IPJ5" s="49"/>
      <c r="IPK5" s="49"/>
      <c r="IPL5" s="47"/>
      <c r="IPM5" s="47"/>
      <c r="IPN5" s="47"/>
      <c r="IPO5" s="47"/>
      <c r="IPP5" s="47"/>
      <c r="IPQ5" s="79"/>
      <c r="IPR5" s="70"/>
      <c r="IPS5" s="80"/>
      <c r="IPT5" s="49"/>
      <c r="IPU5" s="49"/>
      <c r="IPV5" s="47"/>
      <c r="IPW5" s="47"/>
      <c r="IPX5" s="47"/>
      <c r="IPY5" s="47"/>
      <c r="IPZ5" s="47"/>
      <c r="IQA5" s="79"/>
      <c r="IQB5" s="70"/>
      <c r="IQC5" s="80"/>
      <c r="IQD5" s="49"/>
      <c r="IQE5" s="49"/>
      <c r="IQF5" s="47"/>
      <c r="IQG5" s="47"/>
      <c r="IQH5" s="47"/>
      <c r="IQI5" s="47"/>
      <c r="IQJ5" s="47"/>
      <c r="IQK5" s="79"/>
      <c r="IQL5" s="70"/>
      <c r="IQM5" s="80"/>
      <c r="IQN5" s="49"/>
      <c r="IQO5" s="49"/>
      <c r="IQP5" s="47"/>
      <c r="IQQ5" s="47"/>
      <c r="IQR5" s="47"/>
      <c r="IQS5" s="47"/>
      <c r="IQT5" s="47"/>
      <c r="IQU5" s="79"/>
      <c r="IQV5" s="70"/>
      <c r="IQW5" s="80"/>
      <c r="IQX5" s="49"/>
      <c r="IQY5" s="49"/>
      <c r="IQZ5" s="47"/>
      <c r="IRA5" s="47"/>
      <c r="IRB5" s="47"/>
      <c r="IRC5" s="47"/>
      <c r="IRD5" s="47"/>
      <c r="IRE5" s="79"/>
      <c r="IRF5" s="70"/>
      <c r="IRG5" s="80"/>
      <c r="IRH5" s="49"/>
      <c r="IRI5" s="49"/>
      <c r="IRJ5" s="47"/>
      <c r="IRK5" s="47"/>
      <c r="IRL5" s="47"/>
      <c r="IRM5" s="47"/>
      <c r="IRN5" s="47"/>
      <c r="IRO5" s="79"/>
      <c r="IRP5" s="70"/>
      <c r="IRQ5" s="80"/>
      <c r="IRR5" s="49"/>
      <c r="IRS5" s="49"/>
      <c r="IRT5" s="47"/>
      <c r="IRU5" s="47"/>
      <c r="IRV5" s="47"/>
      <c r="IRW5" s="47"/>
      <c r="IRX5" s="47"/>
      <c r="IRY5" s="79"/>
      <c r="IRZ5" s="70"/>
      <c r="ISA5" s="80"/>
      <c r="ISB5" s="49"/>
      <c r="ISC5" s="49"/>
      <c r="ISD5" s="47"/>
      <c r="ISE5" s="47"/>
      <c r="ISF5" s="47"/>
      <c r="ISG5" s="47"/>
      <c r="ISH5" s="47"/>
      <c r="ISI5" s="79"/>
      <c r="ISJ5" s="70"/>
      <c r="ISK5" s="80"/>
      <c r="ISL5" s="49"/>
      <c r="ISM5" s="49"/>
      <c r="ISN5" s="47"/>
      <c r="ISO5" s="47"/>
      <c r="ISP5" s="47"/>
      <c r="ISQ5" s="47"/>
      <c r="ISR5" s="47"/>
      <c r="ISS5" s="79"/>
      <c r="IST5" s="70"/>
      <c r="ISU5" s="80"/>
      <c r="ISV5" s="49"/>
      <c r="ISW5" s="49"/>
      <c r="ISX5" s="47"/>
      <c r="ISY5" s="47"/>
      <c r="ISZ5" s="47"/>
      <c r="ITA5" s="47"/>
      <c r="ITB5" s="47"/>
      <c r="ITC5" s="79"/>
      <c r="ITD5" s="70"/>
      <c r="ITE5" s="80"/>
      <c r="ITF5" s="49"/>
      <c r="ITG5" s="49"/>
      <c r="ITH5" s="47"/>
      <c r="ITI5" s="47"/>
      <c r="ITJ5" s="47"/>
      <c r="ITK5" s="47"/>
      <c r="ITL5" s="47"/>
      <c r="ITM5" s="79"/>
      <c r="ITN5" s="70"/>
      <c r="ITO5" s="80"/>
      <c r="ITP5" s="49"/>
      <c r="ITQ5" s="49"/>
      <c r="ITR5" s="47"/>
      <c r="ITS5" s="47"/>
      <c r="ITT5" s="47"/>
      <c r="ITU5" s="47"/>
      <c r="ITV5" s="47"/>
      <c r="ITW5" s="79"/>
      <c r="ITX5" s="70"/>
      <c r="ITY5" s="80"/>
      <c r="ITZ5" s="49"/>
      <c r="IUA5" s="49"/>
      <c r="IUB5" s="47"/>
      <c r="IUC5" s="47"/>
      <c r="IUD5" s="47"/>
      <c r="IUE5" s="47"/>
      <c r="IUF5" s="47"/>
      <c r="IUG5" s="79"/>
      <c r="IUH5" s="70"/>
      <c r="IUI5" s="80"/>
      <c r="IUJ5" s="49"/>
      <c r="IUK5" s="49"/>
      <c r="IUL5" s="47"/>
      <c r="IUM5" s="47"/>
      <c r="IUN5" s="47"/>
      <c r="IUO5" s="47"/>
      <c r="IUP5" s="47"/>
      <c r="IUQ5" s="79"/>
      <c r="IUR5" s="70"/>
      <c r="IUS5" s="80"/>
      <c r="IUT5" s="49"/>
      <c r="IUU5" s="49"/>
      <c r="IUV5" s="47"/>
      <c r="IUW5" s="47"/>
      <c r="IUX5" s="47"/>
      <c r="IUY5" s="47"/>
      <c r="IUZ5" s="47"/>
      <c r="IVA5" s="79"/>
      <c r="IVB5" s="70"/>
      <c r="IVC5" s="80"/>
      <c r="IVD5" s="49"/>
      <c r="IVE5" s="49"/>
      <c r="IVF5" s="47"/>
      <c r="IVG5" s="47"/>
      <c r="IVH5" s="47"/>
      <c r="IVI5" s="47"/>
      <c r="IVJ5" s="47"/>
      <c r="IVK5" s="79"/>
      <c r="IVL5" s="70"/>
      <c r="IVM5" s="80"/>
      <c r="IVN5" s="49"/>
      <c r="IVO5" s="49"/>
      <c r="IVP5" s="47"/>
      <c r="IVQ5" s="47"/>
      <c r="IVR5" s="47"/>
      <c r="IVS5" s="47"/>
      <c r="IVT5" s="47"/>
      <c r="IVU5" s="79"/>
      <c r="IVV5" s="70"/>
      <c r="IVW5" s="80"/>
      <c r="IVX5" s="49"/>
      <c r="IVY5" s="49"/>
      <c r="IVZ5" s="47"/>
      <c r="IWA5" s="47"/>
      <c r="IWB5" s="47"/>
      <c r="IWC5" s="47"/>
      <c r="IWD5" s="47"/>
      <c r="IWE5" s="79"/>
      <c r="IWF5" s="70"/>
      <c r="IWG5" s="80"/>
      <c r="IWH5" s="49"/>
      <c r="IWI5" s="49"/>
      <c r="IWJ5" s="47"/>
      <c r="IWK5" s="47"/>
      <c r="IWL5" s="47"/>
      <c r="IWM5" s="47"/>
      <c r="IWN5" s="47"/>
      <c r="IWO5" s="79"/>
      <c r="IWP5" s="70"/>
      <c r="IWQ5" s="80"/>
      <c r="IWR5" s="49"/>
      <c r="IWS5" s="49"/>
      <c r="IWT5" s="47"/>
      <c r="IWU5" s="47"/>
      <c r="IWV5" s="47"/>
      <c r="IWW5" s="47"/>
      <c r="IWX5" s="47"/>
      <c r="IWY5" s="79"/>
      <c r="IWZ5" s="70"/>
      <c r="IXA5" s="80"/>
      <c r="IXB5" s="49"/>
      <c r="IXC5" s="49"/>
      <c r="IXD5" s="47"/>
      <c r="IXE5" s="47"/>
      <c r="IXF5" s="47"/>
      <c r="IXG5" s="47"/>
      <c r="IXH5" s="47"/>
      <c r="IXI5" s="79"/>
      <c r="IXJ5" s="70"/>
      <c r="IXK5" s="80"/>
      <c r="IXL5" s="49"/>
      <c r="IXM5" s="49"/>
      <c r="IXN5" s="47"/>
      <c r="IXO5" s="47"/>
      <c r="IXP5" s="47"/>
      <c r="IXQ5" s="47"/>
      <c r="IXR5" s="47"/>
      <c r="IXS5" s="79"/>
      <c r="IXT5" s="70"/>
      <c r="IXU5" s="80"/>
      <c r="IXV5" s="49"/>
      <c r="IXW5" s="49"/>
      <c r="IXX5" s="47"/>
      <c r="IXY5" s="47"/>
      <c r="IXZ5" s="47"/>
      <c r="IYA5" s="47"/>
      <c r="IYB5" s="47"/>
      <c r="IYC5" s="79"/>
      <c r="IYD5" s="70"/>
      <c r="IYE5" s="80"/>
      <c r="IYF5" s="49"/>
      <c r="IYG5" s="49"/>
      <c r="IYH5" s="47"/>
      <c r="IYI5" s="47"/>
      <c r="IYJ5" s="47"/>
      <c r="IYK5" s="47"/>
      <c r="IYL5" s="47"/>
      <c r="IYM5" s="79"/>
      <c r="IYN5" s="70"/>
      <c r="IYO5" s="80"/>
      <c r="IYP5" s="49"/>
      <c r="IYQ5" s="49"/>
      <c r="IYR5" s="47"/>
      <c r="IYS5" s="47"/>
      <c r="IYT5" s="47"/>
      <c r="IYU5" s="47"/>
      <c r="IYV5" s="47"/>
      <c r="IYW5" s="79"/>
      <c r="IYX5" s="70"/>
      <c r="IYY5" s="80"/>
      <c r="IYZ5" s="49"/>
      <c r="IZA5" s="49"/>
      <c r="IZB5" s="47"/>
      <c r="IZC5" s="47"/>
      <c r="IZD5" s="47"/>
      <c r="IZE5" s="47"/>
      <c r="IZF5" s="47"/>
      <c r="IZG5" s="79"/>
      <c r="IZH5" s="70"/>
      <c r="IZI5" s="80"/>
      <c r="IZJ5" s="49"/>
      <c r="IZK5" s="49"/>
      <c r="IZL5" s="47"/>
      <c r="IZM5" s="47"/>
      <c r="IZN5" s="47"/>
      <c r="IZO5" s="47"/>
      <c r="IZP5" s="47"/>
      <c r="IZQ5" s="79"/>
      <c r="IZR5" s="70"/>
      <c r="IZS5" s="80"/>
      <c r="IZT5" s="49"/>
      <c r="IZU5" s="49"/>
      <c r="IZV5" s="47"/>
      <c r="IZW5" s="47"/>
      <c r="IZX5" s="47"/>
      <c r="IZY5" s="47"/>
      <c r="IZZ5" s="47"/>
      <c r="JAA5" s="79"/>
      <c r="JAB5" s="70"/>
      <c r="JAC5" s="80"/>
      <c r="JAD5" s="49"/>
      <c r="JAE5" s="49"/>
      <c r="JAF5" s="47"/>
      <c r="JAG5" s="47"/>
      <c r="JAH5" s="47"/>
      <c r="JAI5" s="47"/>
      <c r="JAJ5" s="47"/>
      <c r="JAK5" s="79"/>
      <c r="JAL5" s="70"/>
      <c r="JAM5" s="80"/>
      <c r="JAN5" s="49"/>
      <c r="JAO5" s="49"/>
      <c r="JAP5" s="47"/>
      <c r="JAQ5" s="47"/>
      <c r="JAR5" s="47"/>
      <c r="JAS5" s="47"/>
      <c r="JAT5" s="47"/>
      <c r="JAU5" s="79"/>
      <c r="JAV5" s="70"/>
      <c r="JAW5" s="80"/>
      <c r="JAX5" s="49"/>
      <c r="JAY5" s="49"/>
      <c r="JAZ5" s="47"/>
      <c r="JBA5" s="47"/>
      <c r="JBB5" s="47"/>
      <c r="JBC5" s="47"/>
      <c r="JBD5" s="47"/>
      <c r="JBE5" s="79"/>
      <c r="JBF5" s="70"/>
      <c r="JBG5" s="80"/>
      <c r="JBH5" s="49"/>
      <c r="JBI5" s="49"/>
      <c r="JBJ5" s="47"/>
      <c r="JBK5" s="47"/>
      <c r="JBL5" s="47"/>
      <c r="JBM5" s="47"/>
      <c r="JBN5" s="47"/>
      <c r="JBO5" s="79"/>
      <c r="JBP5" s="70"/>
      <c r="JBQ5" s="80"/>
      <c r="JBR5" s="49"/>
      <c r="JBS5" s="49"/>
      <c r="JBT5" s="47"/>
      <c r="JBU5" s="47"/>
      <c r="JBV5" s="47"/>
      <c r="JBW5" s="47"/>
      <c r="JBX5" s="47"/>
      <c r="JBY5" s="79"/>
      <c r="JBZ5" s="70"/>
      <c r="JCA5" s="80"/>
      <c r="JCB5" s="49"/>
      <c r="JCC5" s="49"/>
      <c r="JCD5" s="47"/>
      <c r="JCE5" s="47"/>
      <c r="JCF5" s="47"/>
      <c r="JCG5" s="47"/>
      <c r="JCH5" s="47"/>
      <c r="JCI5" s="79"/>
      <c r="JCJ5" s="70"/>
      <c r="JCK5" s="80"/>
      <c r="JCL5" s="49"/>
      <c r="JCM5" s="49"/>
      <c r="JCN5" s="47"/>
      <c r="JCO5" s="47"/>
      <c r="JCP5" s="47"/>
      <c r="JCQ5" s="47"/>
      <c r="JCR5" s="47"/>
      <c r="JCS5" s="79"/>
      <c r="JCT5" s="70"/>
      <c r="JCU5" s="80"/>
      <c r="JCV5" s="49"/>
      <c r="JCW5" s="49"/>
      <c r="JCX5" s="47"/>
      <c r="JCY5" s="47"/>
      <c r="JCZ5" s="47"/>
      <c r="JDA5" s="47"/>
      <c r="JDB5" s="47"/>
      <c r="JDC5" s="79"/>
      <c r="JDD5" s="70"/>
      <c r="JDE5" s="80"/>
      <c r="JDF5" s="49"/>
      <c r="JDG5" s="49"/>
      <c r="JDH5" s="47"/>
      <c r="JDI5" s="47"/>
      <c r="JDJ5" s="47"/>
      <c r="JDK5" s="47"/>
      <c r="JDL5" s="47"/>
      <c r="JDM5" s="79"/>
      <c r="JDN5" s="70"/>
      <c r="JDO5" s="80"/>
      <c r="JDP5" s="49"/>
      <c r="JDQ5" s="49"/>
      <c r="JDR5" s="47"/>
      <c r="JDS5" s="47"/>
      <c r="JDT5" s="47"/>
      <c r="JDU5" s="47"/>
      <c r="JDV5" s="47"/>
      <c r="JDW5" s="79"/>
      <c r="JDX5" s="70"/>
      <c r="JDY5" s="80"/>
      <c r="JDZ5" s="49"/>
      <c r="JEA5" s="49"/>
      <c r="JEB5" s="47"/>
      <c r="JEC5" s="47"/>
      <c r="JED5" s="47"/>
      <c r="JEE5" s="47"/>
      <c r="JEF5" s="47"/>
      <c r="JEG5" s="79"/>
      <c r="JEH5" s="70"/>
      <c r="JEI5" s="80"/>
      <c r="JEJ5" s="49"/>
      <c r="JEK5" s="49"/>
      <c r="JEL5" s="47"/>
      <c r="JEM5" s="47"/>
      <c r="JEN5" s="47"/>
      <c r="JEO5" s="47"/>
      <c r="JEP5" s="47"/>
      <c r="JEQ5" s="79"/>
      <c r="JER5" s="70"/>
      <c r="JES5" s="80"/>
      <c r="JET5" s="49"/>
      <c r="JEU5" s="49"/>
      <c r="JEV5" s="47"/>
      <c r="JEW5" s="47"/>
      <c r="JEX5" s="47"/>
      <c r="JEY5" s="47"/>
      <c r="JEZ5" s="47"/>
      <c r="JFA5" s="79"/>
      <c r="JFB5" s="70"/>
      <c r="JFC5" s="80"/>
      <c r="JFD5" s="49"/>
      <c r="JFE5" s="49"/>
      <c r="JFF5" s="47"/>
      <c r="JFG5" s="47"/>
      <c r="JFH5" s="47"/>
      <c r="JFI5" s="47"/>
      <c r="JFJ5" s="47"/>
      <c r="JFK5" s="79"/>
      <c r="JFL5" s="70"/>
      <c r="JFM5" s="80"/>
      <c r="JFN5" s="49"/>
      <c r="JFO5" s="49"/>
      <c r="JFP5" s="47"/>
      <c r="JFQ5" s="47"/>
      <c r="JFR5" s="47"/>
      <c r="JFS5" s="47"/>
      <c r="JFT5" s="47"/>
      <c r="JFU5" s="79"/>
      <c r="JFV5" s="70"/>
      <c r="JFW5" s="80"/>
      <c r="JFX5" s="49"/>
      <c r="JFY5" s="49"/>
      <c r="JFZ5" s="47"/>
      <c r="JGA5" s="47"/>
      <c r="JGB5" s="47"/>
      <c r="JGC5" s="47"/>
      <c r="JGD5" s="47"/>
      <c r="JGE5" s="79"/>
      <c r="JGF5" s="70"/>
      <c r="JGG5" s="80"/>
      <c r="JGH5" s="49"/>
      <c r="JGI5" s="49"/>
      <c r="JGJ5" s="47"/>
      <c r="JGK5" s="47"/>
      <c r="JGL5" s="47"/>
      <c r="JGM5" s="47"/>
      <c r="JGN5" s="47"/>
      <c r="JGO5" s="79"/>
      <c r="JGP5" s="70"/>
      <c r="JGQ5" s="80"/>
      <c r="JGR5" s="49"/>
      <c r="JGS5" s="49"/>
      <c r="JGT5" s="47"/>
      <c r="JGU5" s="47"/>
      <c r="JGV5" s="47"/>
      <c r="JGW5" s="47"/>
      <c r="JGX5" s="47"/>
      <c r="JGY5" s="79"/>
      <c r="JGZ5" s="70"/>
      <c r="JHA5" s="80"/>
      <c r="JHB5" s="49"/>
      <c r="JHC5" s="49"/>
      <c r="JHD5" s="47"/>
      <c r="JHE5" s="47"/>
      <c r="JHF5" s="47"/>
      <c r="JHG5" s="47"/>
      <c r="JHH5" s="47"/>
      <c r="JHI5" s="79"/>
      <c r="JHJ5" s="70"/>
      <c r="JHK5" s="80"/>
      <c r="JHL5" s="49"/>
      <c r="JHM5" s="49"/>
      <c r="JHN5" s="47"/>
      <c r="JHO5" s="47"/>
      <c r="JHP5" s="47"/>
      <c r="JHQ5" s="47"/>
      <c r="JHR5" s="47"/>
      <c r="JHS5" s="79"/>
      <c r="JHT5" s="70"/>
      <c r="JHU5" s="80"/>
      <c r="JHV5" s="49"/>
      <c r="JHW5" s="49"/>
      <c r="JHX5" s="47"/>
      <c r="JHY5" s="47"/>
      <c r="JHZ5" s="47"/>
      <c r="JIA5" s="47"/>
      <c r="JIB5" s="47"/>
      <c r="JIC5" s="79"/>
      <c r="JID5" s="70"/>
      <c r="JIE5" s="80"/>
      <c r="JIF5" s="49"/>
      <c r="JIG5" s="49"/>
      <c r="JIH5" s="47"/>
      <c r="JII5" s="47"/>
      <c r="JIJ5" s="47"/>
      <c r="JIK5" s="47"/>
      <c r="JIL5" s="47"/>
      <c r="JIM5" s="79"/>
      <c r="JIN5" s="70"/>
      <c r="JIO5" s="80"/>
      <c r="JIP5" s="49"/>
      <c r="JIQ5" s="49"/>
      <c r="JIR5" s="47"/>
      <c r="JIS5" s="47"/>
      <c r="JIT5" s="47"/>
      <c r="JIU5" s="47"/>
      <c r="JIV5" s="47"/>
      <c r="JIW5" s="79"/>
      <c r="JIX5" s="70"/>
      <c r="JIY5" s="80"/>
      <c r="JIZ5" s="49"/>
      <c r="JJA5" s="49"/>
      <c r="JJB5" s="47"/>
      <c r="JJC5" s="47"/>
      <c r="JJD5" s="47"/>
      <c r="JJE5" s="47"/>
      <c r="JJF5" s="47"/>
      <c r="JJG5" s="79"/>
      <c r="JJH5" s="70"/>
      <c r="JJI5" s="80"/>
      <c r="JJJ5" s="49"/>
      <c r="JJK5" s="49"/>
      <c r="JJL5" s="47"/>
      <c r="JJM5" s="47"/>
      <c r="JJN5" s="47"/>
      <c r="JJO5" s="47"/>
      <c r="JJP5" s="47"/>
      <c r="JJQ5" s="79"/>
      <c r="JJR5" s="70"/>
      <c r="JJS5" s="80"/>
      <c r="JJT5" s="49"/>
      <c r="JJU5" s="49"/>
      <c r="JJV5" s="47"/>
      <c r="JJW5" s="47"/>
      <c r="JJX5" s="47"/>
      <c r="JJY5" s="47"/>
      <c r="JJZ5" s="47"/>
      <c r="JKA5" s="79"/>
      <c r="JKB5" s="70"/>
      <c r="JKC5" s="80"/>
      <c r="JKD5" s="49"/>
      <c r="JKE5" s="49"/>
      <c r="JKF5" s="47"/>
      <c r="JKG5" s="47"/>
      <c r="JKH5" s="47"/>
      <c r="JKI5" s="47"/>
      <c r="JKJ5" s="47"/>
      <c r="JKK5" s="79"/>
      <c r="JKL5" s="70"/>
      <c r="JKM5" s="80"/>
      <c r="JKN5" s="49"/>
      <c r="JKO5" s="49"/>
      <c r="JKP5" s="47"/>
      <c r="JKQ5" s="47"/>
      <c r="JKR5" s="47"/>
      <c r="JKS5" s="47"/>
      <c r="JKT5" s="47"/>
      <c r="JKU5" s="79"/>
      <c r="JKV5" s="70"/>
      <c r="JKW5" s="80"/>
      <c r="JKX5" s="49"/>
      <c r="JKY5" s="49"/>
      <c r="JKZ5" s="47"/>
      <c r="JLA5" s="47"/>
      <c r="JLB5" s="47"/>
      <c r="JLC5" s="47"/>
      <c r="JLD5" s="47"/>
      <c r="JLE5" s="79"/>
      <c r="JLF5" s="70"/>
      <c r="JLG5" s="80"/>
      <c r="JLH5" s="49"/>
      <c r="JLI5" s="49"/>
      <c r="JLJ5" s="47"/>
      <c r="JLK5" s="47"/>
      <c r="JLL5" s="47"/>
      <c r="JLM5" s="47"/>
      <c r="JLN5" s="47"/>
      <c r="JLO5" s="79"/>
      <c r="JLP5" s="70"/>
      <c r="JLQ5" s="80"/>
      <c r="JLR5" s="49"/>
      <c r="JLS5" s="49"/>
      <c r="JLT5" s="47"/>
      <c r="JLU5" s="47"/>
      <c r="JLV5" s="47"/>
      <c r="JLW5" s="47"/>
      <c r="JLX5" s="47"/>
      <c r="JLY5" s="79"/>
      <c r="JLZ5" s="70"/>
      <c r="JMA5" s="80"/>
      <c r="JMB5" s="49"/>
      <c r="JMC5" s="49"/>
      <c r="JMD5" s="47"/>
      <c r="JME5" s="47"/>
      <c r="JMF5" s="47"/>
      <c r="JMG5" s="47"/>
      <c r="JMH5" s="47"/>
      <c r="JMI5" s="79"/>
      <c r="JMJ5" s="70"/>
      <c r="JMK5" s="80"/>
      <c r="JML5" s="49"/>
      <c r="JMM5" s="49"/>
      <c r="JMN5" s="47"/>
      <c r="JMO5" s="47"/>
      <c r="JMP5" s="47"/>
      <c r="JMQ5" s="47"/>
      <c r="JMR5" s="47"/>
      <c r="JMS5" s="79"/>
      <c r="JMT5" s="70"/>
      <c r="JMU5" s="80"/>
      <c r="JMV5" s="49"/>
      <c r="JMW5" s="49"/>
      <c r="JMX5" s="47"/>
      <c r="JMY5" s="47"/>
      <c r="JMZ5" s="47"/>
      <c r="JNA5" s="47"/>
      <c r="JNB5" s="47"/>
      <c r="JNC5" s="79"/>
      <c r="JND5" s="70"/>
      <c r="JNE5" s="80"/>
      <c r="JNF5" s="49"/>
      <c r="JNG5" s="49"/>
      <c r="JNH5" s="47"/>
      <c r="JNI5" s="47"/>
      <c r="JNJ5" s="47"/>
      <c r="JNK5" s="47"/>
      <c r="JNL5" s="47"/>
      <c r="JNM5" s="79"/>
      <c r="JNN5" s="70"/>
      <c r="JNO5" s="80"/>
      <c r="JNP5" s="49"/>
      <c r="JNQ5" s="49"/>
      <c r="JNR5" s="47"/>
      <c r="JNS5" s="47"/>
      <c r="JNT5" s="47"/>
      <c r="JNU5" s="47"/>
      <c r="JNV5" s="47"/>
      <c r="JNW5" s="79"/>
      <c r="JNX5" s="70"/>
      <c r="JNY5" s="80"/>
      <c r="JNZ5" s="49"/>
      <c r="JOA5" s="49"/>
      <c r="JOB5" s="47"/>
      <c r="JOC5" s="47"/>
      <c r="JOD5" s="47"/>
      <c r="JOE5" s="47"/>
      <c r="JOF5" s="47"/>
      <c r="JOG5" s="79"/>
      <c r="JOH5" s="70"/>
      <c r="JOI5" s="80"/>
      <c r="JOJ5" s="49"/>
      <c r="JOK5" s="49"/>
      <c r="JOL5" s="47"/>
      <c r="JOM5" s="47"/>
      <c r="JON5" s="47"/>
      <c r="JOO5" s="47"/>
      <c r="JOP5" s="47"/>
      <c r="JOQ5" s="79"/>
      <c r="JOR5" s="70"/>
      <c r="JOS5" s="80"/>
      <c r="JOT5" s="49"/>
      <c r="JOU5" s="49"/>
      <c r="JOV5" s="47"/>
      <c r="JOW5" s="47"/>
      <c r="JOX5" s="47"/>
      <c r="JOY5" s="47"/>
      <c r="JOZ5" s="47"/>
      <c r="JPA5" s="79"/>
      <c r="JPB5" s="70"/>
      <c r="JPC5" s="80"/>
      <c r="JPD5" s="49"/>
      <c r="JPE5" s="49"/>
      <c r="JPF5" s="47"/>
      <c r="JPG5" s="47"/>
      <c r="JPH5" s="47"/>
      <c r="JPI5" s="47"/>
      <c r="JPJ5" s="47"/>
      <c r="JPK5" s="79"/>
      <c r="JPL5" s="70"/>
      <c r="JPM5" s="80"/>
      <c r="JPN5" s="49"/>
      <c r="JPO5" s="49"/>
      <c r="JPP5" s="47"/>
      <c r="JPQ5" s="47"/>
      <c r="JPR5" s="47"/>
      <c r="JPS5" s="47"/>
      <c r="JPT5" s="47"/>
      <c r="JPU5" s="79"/>
      <c r="JPV5" s="70"/>
      <c r="JPW5" s="80"/>
      <c r="JPX5" s="49"/>
      <c r="JPY5" s="49"/>
      <c r="JPZ5" s="47"/>
      <c r="JQA5" s="47"/>
      <c r="JQB5" s="47"/>
      <c r="JQC5" s="47"/>
      <c r="JQD5" s="47"/>
      <c r="JQE5" s="79"/>
      <c r="JQF5" s="70"/>
      <c r="JQG5" s="80"/>
      <c r="JQH5" s="49"/>
      <c r="JQI5" s="49"/>
      <c r="JQJ5" s="47"/>
      <c r="JQK5" s="47"/>
      <c r="JQL5" s="47"/>
      <c r="JQM5" s="47"/>
      <c r="JQN5" s="47"/>
      <c r="JQO5" s="79"/>
      <c r="JQP5" s="70"/>
      <c r="JQQ5" s="80"/>
      <c r="JQR5" s="49"/>
      <c r="JQS5" s="49"/>
      <c r="JQT5" s="47"/>
      <c r="JQU5" s="47"/>
      <c r="JQV5" s="47"/>
      <c r="JQW5" s="47"/>
      <c r="JQX5" s="47"/>
      <c r="JQY5" s="79"/>
      <c r="JQZ5" s="70"/>
      <c r="JRA5" s="80"/>
      <c r="JRB5" s="49"/>
      <c r="JRC5" s="49"/>
      <c r="JRD5" s="47"/>
      <c r="JRE5" s="47"/>
      <c r="JRF5" s="47"/>
      <c r="JRG5" s="47"/>
      <c r="JRH5" s="47"/>
      <c r="JRI5" s="79"/>
      <c r="JRJ5" s="70"/>
      <c r="JRK5" s="80"/>
      <c r="JRL5" s="49"/>
      <c r="JRM5" s="49"/>
      <c r="JRN5" s="47"/>
      <c r="JRO5" s="47"/>
      <c r="JRP5" s="47"/>
      <c r="JRQ5" s="47"/>
      <c r="JRR5" s="47"/>
      <c r="JRS5" s="79"/>
      <c r="JRT5" s="70"/>
      <c r="JRU5" s="80"/>
      <c r="JRV5" s="49"/>
      <c r="JRW5" s="49"/>
      <c r="JRX5" s="47"/>
      <c r="JRY5" s="47"/>
      <c r="JRZ5" s="47"/>
      <c r="JSA5" s="47"/>
      <c r="JSB5" s="47"/>
      <c r="JSC5" s="79"/>
      <c r="JSD5" s="70"/>
      <c r="JSE5" s="80"/>
      <c r="JSF5" s="49"/>
      <c r="JSG5" s="49"/>
      <c r="JSH5" s="47"/>
      <c r="JSI5" s="47"/>
      <c r="JSJ5" s="47"/>
      <c r="JSK5" s="47"/>
      <c r="JSL5" s="47"/>
      <c r="JSM5" s="79"/>
      <c r="JSN5" s="70"/>
      <c r="JSO5" s="80"/>
      <c r="JSP5" s="49"/>
      <c r="JSQ5" s="49"/>
      <c r="JSR5" s="47"/>
      <c r="JSS5" s="47"/>
      <c r="JST5" s="47"/>
      <c r="JSU5" s="47"/>
      <c r="JSV5" s="47"/>
      <c r="JSW5" s="79"/>
      <c r="JSX5" s="70"/>
      <c r="JSY5" s="80"/>
      <c r="JSZ5" s="49"/>
      <c r="JTA5" s="49"/>
      <c r="JTB5" s="47"/>
      <c r="JTC5" s="47"/>
      <c r="JTD5" s="47"/>
      <c r="JTE5" s="47"/>
      <c r="JTF5" s="47"/>
      <c r="JTG5" s="79"/>
      <c r="JTH5" s="70"/>
      <c r="JTI5" s="80"/>
      <c r="JTJ5" s="49"/>
      <c r="JTK5" s="49"/>
      <c r="JTL5" s="47"/>
      <c r="JTM5" s="47"/>
      <c r="JTN5" s="47"/>
      <c r="JTO5" s="47"/>
      <c r="JTP5" s="47"/>
      <c r="JTQ5" s="79"/>
      <c r="JTR5" s="70"/>
      <c r="JTS5" s="80"/>
      <c r="JTT5" s="49"/>
      <c r="JTU5" s="49"/>
      <c r="JTV5" s="47"/>
      <c r="JTW5" s="47"/>
      <c r="JTX5" s="47"/>
      <c r="JTY5" s="47"/>
      <c r="JTZ5" s="47"/>
      <c r="JUA5" s="79"/>
      <c r="JUB5" s="70"/>
      <c r="JUC5" s="80"/>
      <c r="JUD5" s="49"/>
      <c r="JUE5" s="49"/>
      <c r="JUF5" s="47"/>
      <c r="JUG5" s="47"/>
      <c r="JUH5" s="47"/>
      <c r="JUI5" s="47"/>
      <c r="JUJ5" s="47"/>
      <c r="JUK5" s="79"/>
      <c r="JUL5" s="70"/>
      <c r="JUM5" s="80"/>
      <c r="JUN5" s="49"/>
      <c r="JUO5" s="49"/>
      <c r="JUP5" s="47"/>
      <c r="JUQ5" s="47"/>
      <c r="JUR5" s="47"/>
      <c r="JUS5" s="47"/>
      <c r="JUT5" s="47"/>
      <c r="JUU5" s="79"/>
      <c r="JUV5" s="70"/>
      <c r="JUW5" s="80"/>
      <c r="JUX5" s="49"/>
      <c r="JUY5" s="49"/>
      <c r="JUZ5" s="47"/>
      <c r="JVA5" s="47"/>
      <c r="JVB5" s="47"/>
      <c r="JVC5" s="47"/>
      <c r="JVD5" s="47"/>
      <c r="JVE5" s="79"/>
      <c r="JVF5" s="70"/>
      <c r="JVG5" s="80"/>
      <c r="JVH5" s="49"/>
      <c r="JVI5" s="49"/>
      <c r="JVJ5" s="47"/>
      <c r="JVK5" s="47"/>
      <c r="JVL5" s="47"/>
      <c r="JVM5" s="47"/>
      <c r="JVN5" s="47"/>
      <c r="JVO5" s="79"/>
      <c r="JVP5" s="70"/>
      <c r="JVQ5" s="80"/>
      <c r="JVR5" s="49"/>
      <c r="JVS5" s="49"/>
      <c r="JVT5" s="47"/>
      <c r="JVU5" s="47"/>
      <c r="JVV5" s="47"/>
      <c r="JVW5" s="47"/>
      <c r="JVX5" s="47"/>
      <c r="JVY5" s="79"/>
      <c r="JVZ5" s="70"/>
      <c r="JWA5" s="80"/>
      <c r="JWB5" s="49"/>
      <c r="JWC5" s="49"/>
      <c r="JWD5" s="47"/>
      <c r="JWE5" s="47"/>
      <c r="JWF5" s="47"/>
      <c r="JWG5" s="47"/>
      <c r="JWH5" s="47"/>
      <c r="JWI5" s="79"/>
      <c r="JWJ5" s="70"/>
      <c r="JWK5" s="80"/>
      <c r="JWL5" s="49"/>
      <c r="JWM5" s="49"/>
      <c r="JWN5" s="47"/>
      <c r="JWO5" s="47"/>
      <c r="JWP5" s="47"/>
      <c r="JWQ5" s="47"/>
      <c r="JWR5" s="47"/>
      <c r="JWS5" s="79"/>
      <c r="JWT5" s="70"/>
      <c r="JWU5" s="80"/>
      <c r="JWV5" s="49"/>
      <c r="JWW5" s="49"/>
      <c r="JWX5" s="47"/>
      <c r="JWY5" s="47"/>
      <c r="JWZ5" s="47"/>
      <c r="JXA5" s="47"/>
      <c r="JXB5" s="47"/>
      <c r="JXC5" s="79"/>
      <c r="JXD5" s="70"/>
      <c r="JXE5" s="80"/>
      <c r="JXF5" s="49"/>
      <c r="JXG5" s="49"/>
      <c r="JXH5" s="47"/>
      <c r="JXI5" s="47"/>
      <c r="JXJ5" s="47"/>
      <c r="JXK5" s="47"/>
      <c r="JXL5" s="47"/>
      <c r="JXM5" s="79"/>
      <c r="JXN5" s="70"/>
      <c r="JXO5" s="80"/>
      <c r="JXP5" s="49"/>
      <c r="JXQ5" s="49"/>
      <c r="JXR5" s="47"/>
      <c r="JXS5" s="47"/>
      <c r="JXT5" s="47"/>
      <c r="JXU5" s="47"/>
      <c r="JXV5" s="47"/>
      <c r="JXW5" s="79"/>
      <c r="JXX5" s="70"/>
      <c r="JXY5" s="80"/>
      <c r="JXZ5" s="49"/>
      <c r="JYA5" s="49"/>
      <c r="JYB5" s="47"/>
      <c r="JYC5" s="47"/>
      <c r="JYD5" s="47"/>
      <c r="JYE5" s="47"/>
      <c r="JYF5" s="47"/>
      <c r="JYG5" s="79"/>
      <c r="JYH5" s="70"/>
      <c r="JYI5" s="80"/>
      <c r="JYJ5" s="49"/>
      <c r="JYK5" s="49"/>
      <c r="JYL5" s="47"/>
      <c r="JYM5" s="47"/>
      <c r="JYN5" s="47"/>
      <c r="JYO5" s="47"/>
      <c r="JYP5" s="47"/>
      <c r="JYQ5" s="79"/>
      <c r="JYR5" s="70"/>
      <c r="JYS5" s="80"/>
      <c r="JYT5" s="49"/>
      <c r="JYU5" s="49"/>
      <c r="JYV5" s="47"/>
      <c r="JYW5" s="47"/>
      <c r="JYX5" s="47"/>
      <c r="JYY5" s="47"/>
      <c r="JYZ5" s="47"/>
      <c r="JZA5" s="79"/>
      <c r="JZB5" s="70"/>
      <c r="JZC5" s="80"/>
      <c r="JZD5" s="49"/>
      <c r="JZE5" s="49"/>
      <c r="JZF5" s="47"/>
      <c r="JZG5" s="47"/>
      <c r="JZH5" s="47"/>
      <c r="JZI5" s="47"/>
      <c r="JZJ5" s="47"/>
      <c r="JZK5" s="79"/>
      <c r="JZL5" s="70"/>
      <c r="JZM5" s="80"/>
      <c r="JZN5" s="49"/>
      <c r="JZO5" s="49"/>
      <c r="JZP5" s="47"/>
      <c r="JZQ5" s="47"/>
      <c r="JZR5" s="47"/>
      <c r="JZS5" s="47"/>
      <c r="JZT5" s="47"/>
      <c r="JZU5" s="79"/>
      <c r="JZV5" s="70"/>
      <c r="JZW5" s="80"/>
      <c r="JZX5" s="49"/>
      <c r="JZY5" s="49"/>
      <c r="JZZ5" s="47"/>
      <c r="KAA5" s="47"/>
      <c r="KAB5" s="47"/>
      <c r="KAC5" s="47"/>
      <c r="KAD5" s="47"/>
      <c r="KAE5" s="79"/>
      <c r="KAF5" s="70"/>
      <c r="KAG5" s="80"/>
      <c r="KAH5" s="49"/>
      <c r="KAI5" s="49"/>
      <c r="KAJ5" s="47"/>
      <c r="KAK5" s="47"/>
      <c r="KAL5" s="47"/>
      <c r="KAM5" s="47"/>
      <c r="KAN5" s="47"/>
      <c r="KAO5" s="79"/>
      <c r="KAP5" s="70"/>
      <c r="KAQ5" s="80"/>
      <c r="KAR5" s="49"/>
      <c r="KAS5" s="49"/>
      <c r="KAT5" s="47"/>
      <c r="KAU5" s="47"/>
      <c r="KAV5" s="47"/>
      <c r="KAW5" s="47"/>
      <c r="KAX5" s="47"/>
      <c r="KAY5" s="79"/>
      <c r="KAZ5" s="70"/>
      <c r="KBA5" s="80"/>
      <c r="KBB5" s="49"/>
      <c r="KBC5" s="49"/>
      <c r="KBD5" s="47"/>
      <c r="KBE5" s="47"/>
      <c r="KBF5" s="47"/>
      <c r="KBG5" s="47"/>
      <c r="KBH5" s="47"/>
      <c r="KBI5" s="79"/>
      <c r="KBJ5" s="70"/>
      <c r="KBK5" s="80"/>
      <c r="KBL5" s="49"/>
      <c r="KBM5" s="49"/>
      <c r="KBN5" s="47"/>
      <c r="KBO5" s="47"/>
      <c r="KBP5" s="47"/>
      <c r="KBQ5" s="47"/>
      <c r="KBR5" s="47"/>
      <c r="KBS5" s="79"/>
      <c r="KBT5" s="70"/>
      <c r="KBU5" s="80"/>
      <c r="KBV5" s="49"/>
      <c r="KBW5" s="49"/>
      <c r="KBX5" s="47"/>
      <c r="KBY5" s="47"/>
      <c r="KBZ5" s="47"/>
      <c r="KCA5" s="47"/>
      <c r="KCB5" s="47"/>
      <c r="KCC5" s="79"/>
      <c r="KCD5" s="70"/>
      <c r="KCE5" s="80"/>
      <c r="KCF5" s="49"/>
      <c r="KCG5" s="49"/>
      <c r="KCH5" s="47"/>
      <c r="KCI5" s="47"/>
      <c r="KCJ5" s="47"/>
      <c r="KCK5" s="47"/>
      <c r="KCL5" s="47"/>
      <c r="KCM5" s="79"/>
      <c r="KCN5" s="70"/>
      <c r="KCO5" s="80"/>
      <c r="KCP5" s="49"/>
      <c r="KCQ5" s="49"/>
      <c r="KCR5" s="47"/>
      <c r="KCS5" s="47"/>
      <c r="KCT5" s="47"/>
      <c r="KCU5" s="47"/>
      <c r="KCV5" s="47"/>
      <c r="KCW5" s="79"/>
      <c r="KCX5" s="70"/>
      <c r="KCY5" s="80"/>
      <c r="KCZ5" s="49"/>
      <c r="KDA5" s="49"/>
      <c r="KDB5" s="47"/>
      <c r="KDC5" s="47"/>
      <c r="KDD5" s="47"/>
      <c r="KDE5" s="47"/>
      <c r="KDF5" s="47"/>
      <c r="KDG5" s="79"/>
      <c r="KDH5" s="70"/>
      <c r="KDI5" s="80"/>
      <c r="KDJ5" s="49"/>
      <c r="KDK5" s="49"/>
      <c r="KDL5" s="47"/>
      <c r="KDM5" s="47"/>
      <c r="KDN5" s="47"/>
      <c r="KDO5" s="47"/>
      <c r="KDP5" s="47"/>
      <c r="KDQ5" s="79"/>
      <c r="KDR5" s="70"/>
      <c r="KDS5" s="80"/>
      <c r="KDT5" s="49"/>
      <c r="KDU5" s="49"/>
      <c r="KDV5" s="47"/>
      <c r="KDW5" s="47"/>
      <c r="KDX5" s="47"/>
      <c r="KDY5" s="47"/>
      <c r="KDZ5" s="47"/>
      <c r="KEA5" s="79"/>
      <c r="KEB5" s="70"/>
      <c r="KEC5" s="80"/>
      <c r="KED5" s="49"/>
      <c r="KEE5" s="49"/>
      <c r="KEF5" s="47"/>
      <c r="KEG5" s="47"/>
      <c r="KEH5" s="47"/>
      <c r="KEI5" s="47"/>
      <c r="KEJ5" s="47"/>
      <c r="KEK5" s="79"/>
      <c r="KEL5" s="70"/>
      <c r="KEM5" s="80"/>
      <c r="KEN5" s="49"/>
      <c r="KEO5" s="49"/>
      <c r="KEP5" s="47"/>
      <c r="KEQ5" s="47"/>
      <c r="KER5" s="47"/>
      <c r="KES5" s="47"/>
      <c r="KET5" s="47"/>
      <c r="KEU5" s="79"/>
      <c r="KEV5" s="70"/>
      <c r="KEW5" s="80"/>
      <c r="KEX5" s="49"/>
      <c r="KEY5" s="49"/>
      <c r="KEZ5" s="47"/>
      <c r="KFA5" s="47"/>
      <c r="KFB5" s="47"/>
      <c r="KFC5" s="47"/>
      <c r="KFD5" s="47"/>
      <c r="KFE5" s="79"/>
      <c r="KFF5" s="70"/>
      <c r="KFG5" s="80"/>
      <c r="KFH5" s="49"/>
      <c r="KFI5" s="49"/>
      <c r="KFJ5" s="47"/>
      <c r="KFK5" s="47"/>
      <c r="KFL5" s="47"/>
      <c r="KFM5" s="47"/>
      <c r="KFN5" s="47"/>
      <c r="KFO5" s="79"/>
      <c r="KFP5" s="70"/>
      <c r="KFQ5" s="80"/>
      <c r="KFR5" s="49"/>
      <c r="KFS5" s="49"/>
      <c r="KFT5" s="47"/>
      <c r="KFU5" s="47"/>
      <c r="KFV5" s="47"/>
      <c r="KFW5" s="47"/>
      <c r="KFX5" s="47"/>
      <c r="KFY5" s="79"/>
      <c r="KFZ5" s="70"/>
      <c r="KGA5" s="80"/>
      <c r="KGB5" s="49"/>
      <c r="KGC5" s="49"/>
      <c r="KGD5" s="47"/>
      <c r="KGE5" s="47"/>
      <c r="KGF5" s="47"/>
      <c r="KGG5" s="47"/>
      <c r="KGH5" s="47"/>
      <c r="KGI5" s="79"/>
      <c r="KGJ5" s="70"/>
      <c r="KGK5" s="80"/>
      <c r="KGL5" s="49"/>
      <c r="KGM5" s="49"/>
      <c r="KGN5" s="47"/>
      <c r="KGO5" s="47"/>
      <c r="KGP5" s="47"/>
      <c r="KGQ5" s="47"/>
      <c r="KGR5" s="47"/>
      <c r="KGS5" s="79"/>
      <c r="KGT5" s="70"/>
      <c r="KGU5" s="80"/>
      <c r="KGV5" s="49"/>
      <c r="KGW5" s="49"/>
      <c r="KGX5" s="47"/>
      <c r="KGY5" s="47"/>
      <c r="KGZ5" s="47"/>
      <c r="KHA5" s="47"/>
      <c r="KHB5" s="47"/>
      <c r="KHC5" s="79"/>
      <c r="KHD5" s="70"/>
      <c r="KHE5" s="80"/>
      <c r="KHF5" s="49"/>
      <c r="KHG5" s="49"/>
      <c r="KHH5" s="47"/>
      <c r="KHI5" s="47"/>
      <c r="KHJ5" s="47"/>
      <c r="KHK5" s="47"/>
      <c r="KHL5" s="47"/>
      <c r="KHM5" s="79"/>
      <c r="KHN5" s="70"/>
      <c r="KHO5" s="80"/>
      <c r="KHP5" s="49"/>
      <c r="KHQ5" s="49"/>
      <c r="KHR5" s="47"/>
      <c r="KHS5" s="47"/>
      <c r="KHT5" s="47"/>
      <c r="KHU5" s="47"/>
      <c r="KHV5" s="47"/>
      <c r="KHW5" s="79"/>
      <c r="KHX5" s="70"/>
      <c r="KHY5" s="80"/>
      <c r="KHZ5" s="49"/>
      <c r="KIA5" s="49"/>
      <c r="KIB5" s="47"/>
      <c r="KIC5" s="47"/>
      <c r="KID5" s="47"/>
      <c r="KIE5" s="47"/>
      <c r="KIF5" s="47"/>
      <c r="KIG5" s="79"/>
      <c r="KIH5" s="70"/>
      <c r="KII5" s="80"/>
      <c r="KIJ5" s="49"/>
      <c r="KIK5" s="49"/>
      <c r="KIL5" s="47"/>
      <c r="KIM5" s="47"/>
      <c r="KIN5" s="47"/>
      <c r="KIO5" s="47"/>
      <c r="KIP5" s="47"/>
      <c r="KIQ5" s="79"/>
      <c r="KIR5" s="70"/>
      <c r="KIS5" s="80"/>
      <c r="KIT5" s="49"/>
      <c r="KIU5" s="49"/>
      <c r="KIV5" s="47"/>
      <c r="KIW5" s="47"/>
      <c r="KIX5" s="47"/>
      <c r="KIY5" s="47"/>
      <c r="KIZ5" s="47"/>
      <c r="KJA5" s="79"/>
      <c r="KJB5" s="70"/>
      <c r="KJC5" s="80"/>
      <c r="KJD5" s="49"/>
      <c r="KJE5" s="49"/>
      <c r="KJF5" s="47"/>
      <c r="KJG5" s="47"/>
      <c r="KJH5" s="47"/>
      <c r="KJI5" s="47"/>
      <c r="KJJ5" s="47"/>
      <c r="KJK5" s="79"/>
      <c r="KJL5" s="70"/>
      <c r="KJM5" s="80"/>
      <c r="KJN5" s="49"/>
      <c r="KJO5" s="49"/>
      <c r="KJP5" s="47"/>
      <c r="KJQ5" s="47"/>
      <c r="KJR5" s="47"/>
      <c r="KJS5" s="47"/>
      <c r="KJT5" s="47"/>
      <c r="KJU5" s="79"/>
      <c r="KJV5" s="70"/>
      <c r="KJW5" s="80"/>
      <c r="KJX5" s="49"/>
      <c r="KJY5" s="49"/>
      <c r="KJZ5" s="47"/>
      <c r="KKA5" s="47"/>
      <c r="KKB5" s="47"/>
      <c r="KKC5" s="47"/>
      <c r="KKD5" s="47"/>
      <c r="KKE5" s="79"/>
      <c r="KKF5" s="70"/>
      <c r="KKG5" s="80"/>
      <c r="KKH5" s="49"/>
      <c r="KKI5" s="49"/>
      <c r="KKJ5" s="47"/>
      <c r="KKK5" s="47"/>
      <c r="KKL5" s="47"/>
      <c r="KKM5" s="47"/>
      <c r="KKN5" s="47"/>
      <c r="KKO5" s="79"/>
      <c r="KKP5" s="70"/>
      <c r="KKQ5" s="80"/>
      <c r="KKR5" s="49"/>
      <c r="KKS5" s="49"/>
      <c r="KKT5" s="47"/>
      <c r="KKU5" s="47"/>
      <c r="KKV5" s="47"/>
      <c r="KKW5" s="47"/>
      <c r="KKX5" s="47"/>
      <c r="KKY5" s="79"/>
      <c r="KKZ5" s="70"/>
      <c r="KLA5" s="80"/>
      <c r="KLB5" s="49"/>
      <c r="KLC5" s="49"/>
      <c r="KLD5" s="47"/>
      <c r="KLE5" s="47"/>
      <c r="KLF5" s="47"/>
      <c r="KLG5" s="47"/>
      <c r="KLH5" s="47"/>
      <c r="KLI5" s="79"/>
      <c r="KLJ5" s="70"/>
      <c r="KLK5" s="80"/>
      <c r="KLL5" s="49"/>
      <c r="KLM5" s="49"/>
      <c r="KLN5" s="47"/>
      <c r="KLO5" s="47"/>
      <c r="KLP5" s="47"/>
      <c r="KLQ5" s="47"/>
      <c r="KLR5" s="47"/>
      <c r="KLS5" s="79"/>
      <c r="KLT5" s="70"/>
      <c r="KLU5" s="80"/>
      <c r="KLV5" s="49"/>
      <c r="KLW5" s="49"/>
      <c r="KLX5" s="47"/>
      <c r="KLY5" s="47"/>
      <c r="KLZ5" s="47"/>
      <c r="KMA5" s="47"/>
      <c r="KMB5" s="47"/>
      <c r="KMC5" s="79"/>
      <c r="KMD5" s="70"/>
      <c r="KME5" s="80"/>
      <c r="KMF5" s="49"/>
      <c r="KMG5" s="49"/>
      <c r="KMH5" s="47"/>
      <c r="KMI5" s="47"/>
      <c r="KMJ5" s="47"/>
      <c r="KMK5" s="47"/>
      <c r="KML5" s="47"/>
      <c r="KMM5" s="79"/>
      <c r="KMN5" s="70"/>
      <c r="KMO5" s="80"/>
      <c r="KMP5" s="49"/>
      <c r="KMQ5" s="49"/>
      <c r="KMR5" s="47"/>
      <c r="KMS5" s="47"/>
      <c r="KMT5" s="47"/>
      <c r="KMU5" s="47"/>
      <c r="KMV5" s="47"/>
      <c r="KMW5" s="79"/>
      <c r="KMX5" s="70"/>
      <c r="KMY5" s="80"/>
      <c r="KMZ5" s="49"/>
      <c r="KNA5" s="49"/>
      <c r="KNB5" s="47"/>
      <c r="KNC5" s="47"/>
      <c r="KND5" s="47"/>
      <c r="KNE5" s="47"/>
      <c r="KNF5" s="47"/>
      <c r="KNG5" s="79"/>
      <c r="KNH5" s="70"/>
      <c r="KNI5" s="80"/>
      <c r="KNJ5" s="49"/>
      <c r="KNK5" s="49"/>
      <c r="KNL5" s="47"/>
      <c r="KNM5" s="47"/>
      <c r="KNN5" s="47"/>
      <c r="KNO5" s="47"/>
      <c r="KNP5" s="47"/>
      <c r="KNQ5" s="79"/>
      <c r="KNR5" s="70"/>
      <c r="KNS5" s="80"/>
      <c r="KNT5" s="49"/>
      <c r="KNU5" s="49"/>
      <c r="KNV5" s="47"/>
      <c r="KNW5" s="47"/>
      <c r="KNX5" s="47"/>
      <c r="KNY5" s="47"/>
      <c r="KNZ5" s="47"/>
      <c r="KOA5" s="79"/>
      <c r="KOB5" s="70"/>
      <c r="KOC5" s="80"/>
      <c r="KOD5" s="49"/>
      <c r="KOE5" s="49"/>
      <c r="KOF5" s="47"/>
      <c r="KOG5" s="47"/>
      <c r="KOH5" s="47"/>
      <c r="KOI5" s="47"/>
      <c r="KOJ5" s="47"/>
      <c r="KOK5" s="79"/>
      <c r="KOL5" s="70"/>
      <c r="KOM5" s="80"/>
      <c r="KON5" s="49"/>
      <c r="KOO5" s="49"/>
      <c r="KOP5" s="47"/>
      <c r="KOQ5" s="47"/>
      <c r="KOR5" s="47"/>
      <c r="KOS5" s="47"/>
      <c r="KOT5" s="47"/>
      <c r="KOU5" s="79"/>
      <c r="KOV5" s="70"/>
      <c r="KOW5" s="80"/>
      <c r="KOX5" s="49"/>
      <c r="KOY5" s="49"/>
      <c r="KOZ5" s="47"/>
      <c r="KPA5" s="47"/>
      <c r="KPB5" s="47"/>
      <c r="KPC5" s="47"/>
      <c r="KPD5" s="47"/>
      <c r="KPE5" s="79"/>
      <c r="KPF5" s="70"/>
      <c r="KPG5" s="80"/>
      <c r="KPH5" s="49"/>
      <c r="KPI5" s="49"/>
      <c r="KPJ5" s="47"/>
      <c r="KPK5" s="47"/>
      <c r="KPL5" s="47"/>
      <c r="KPM5" s="47"/>
      <c r="KPN5" s="47"/>
      <c r="KPO5" s="79"/>
      <c r="KPP5" s="70"/>
      <c r="KPQ5" s="80"/>
      <c r="KPR5" s="49"/>
      <c r="KPS5" s="49"/>
      <c r="KPT5" s="47"/>
      <c r="KPU5" s="47"/>
      <c r="KPV5" s="47"/>
      <c r="KPW5" s="47"/>
      <c r="KPX5" s="47"/>
      <c r="KPY5" s="79"/>
      <c r="KPZ5" s="70"/>
      <c r="KQA5" s="80"/>
      <c r="KQB5" s="49"/>
      <c r="KQC5" s="49"/>
      <c r="KQD5" s="47"/>
      <c r="KQE5" s="47"/>
      <c r="KQF5" s="47"/>
      <c r="KQG5" s="47"/>
      <c r="KQH5" s="47"/>
      <c r="KQI5" s="79"/>
      <c r="KQJ5" s="70"/>
      <c r="KQK5" s="80"/>
      <c r="KQL5" s="49"/>
      <c r="KQM5" s="49"/>
      <c r="KQN5" s="47"/>
      <c r="KQO5" s="47"/>
      <c r="KQP5" s="47"/>
      <c r="KQQ5" s="47"/>
      <c r="KQR5" s="47"/>
      <c r="KQS5" s="79"/>
      <c r="KQT5" s="70"/>
      <c r="KQU5" s="80"/>
      <c r="KQV5" s="49"/>
      <c r="KQW5" s="49"/>
      <c r="KQX5" s="47"/>
      <c r="KQY5" s="47"/>
      <c r="KQZ5" s="47"/>
      <c r="KRA5" s="47"/>
      <c r="KRB5" s="47"/>
      <c r="KRC5" s="79"/>
      <c r="KRD5" s="70"/>
      <c r="KRE5" s="80"/>
      <c r="KRF5" s="49"/>
      <c r="KRG5" s="49"/>
      <c r="KRH5" s="47"/>
      <c r="KRI5" s="47"/>
      <c r="KRJ5" s="47"/>
      <c r="KRK5" s="47"/>
      <c r="KRL5" s="47"/>
      <c r="KRM5" s="79"/>
      <c r="KRN5" s="70"/>
      <c r="KRO5" s="80"/>
      <c r="KRP5" s="49"/>
      <c r="KRQ5" s="49"/>
      <c r="KRR5" s="47"/>
      <c r="KRS5" s="47"/>
      <c r="KRT5" s="47"/>
      <c r="KRU5" s="47"/>
      <c r="KRV5" s="47"/>
      <c r="KRW5" s="79"/>
      <c r="KRX5" s="70"/>
      <c r="KRY5" s="80"/>
      <c r="KRZ5" s="49"/>
      <c r="KSA5" s="49"/>
      <c r="KSB5" s="47"/>
      <c r="KSC5" s="47"/>
      <c r="KSD5" s="47"/>
      <c r="KSE5" s="47"/>
      <c r="KSF5" s="47"/>
      <c r="KSG5" s="79"/>
      <c r="KSH5" s="70"/>
      <c r="KSI5" s="80"/>
      <c r="KSJ5" s="49"/>
      <c r="KSK5" s="49"/>
      <c r="KSL5" s="47"/>
      <c r="KSM5" s="47"/>
      <c r="KSN5" s="47"/>
      <c r="KSO5" s="47"/>
      <c r="KSP5" s="47"/>
      <c r="KSQ5" s="79"/>
      <c r="KSR5" s="70"/>
      <c r="KSS5" s="80"/>
      <c r="KST5" s="49"/>
      <c r="KSU5" s="49"/>
      <c r="KSV5" s="47"/>
      <c r="KSW5" s="47"/>
      <c r="KSX5" s="47"/>
      <c r="KSY5" s="47"/>
      <c r="KSZ5" s="47"/>
      <c r="KTA5" s="79"/>
      <c r="KTB5" s="70"/>
      <c r="KTC5" s="80"/>
      <c r="KTD5" s="49"/>
      <c r="KTE5" s="49"/>
      <c r="KTF5" s="47"/>
      <c r="KTG5" s="47"/>
      <c r="KTH5" s="47"/>
      <c r="KTI5" s="47"/>
      <c r="KTJ5" s="47"/>
      <c r="KTK5" s="79"/>
      <c r="KTL5" s="70"/>
      <c r="KTM5" s="80"/>
      <c r="KTN5" s="49"/>
      <c r="KTO5" s="49"/>
      <c r="KTP5" s="47"/>
      <c r="KTQ5" s="47"/>
      <c r="KTR5" s="47"/>
      <c r="KTS5" s="47"/>
      <c r="KTT5" s="47"/>
      <c r="KTU5" s="79"/>
      <c r="KTV5" s="70"/>
      <c r="KTW5" s="80"/>
      <c r="KTX5" s="49"/>
      <c r="KTY5" s="49"/>
      <c r="KTZ5" s="47"/>
      <c r="KUA5" s="47"/>
      <c r="KUB5" s="47"/>
      <c r="KUC5" s="47"/>
      <c r="KUD5" s="47"/>
      <c r="KUE5" s="79"/>
      <c r="KUF5" s="70"/>
      <c r="KUG5" s="80"/>
      <c r="KUH5" s="49"/>
      <c r="KUI5" s="49"/>
      <c r="KUJ5" s="47"/>
      <c r="KUK5" s="47"/>
      <c r="KUL5" s="47"/>
      <c r="KUM5" s="47"/>
      <c r="KUN5" s="47"/>
      <c r="KUO5" s="79"/>
      <c r="KUP5" s="70"/>
      <c r="KUQ5" s="80"/>
      <c r="KUR5" s="49"/>
      <c r="KUS5" s="49"/>
      <c r="KUT5" s="47"/>
      <c r="KUU5" s="47"/>
      <c r="KUV5" s="47"/>
      <c r="KUW5" s="47"/>
      <c r="KUX5" s="47"/>
      <c r="KUY5" s="79"/>
      <c r="KUZ5" s="70"/>
      <c r="KVA5" s="80"/>
      <c r="KVB5" s="49"/>
      <c r="KVC5" s="49"/>
      <c r="KVD5" s="47"/>
      <c r="KVE5" s="47"/>
      <c r="KVF5" s="47"/>
      <c r="KVG5" s="47"/>
      <c r="KVH5" s="47"/>
      <c r="KVI5" s="79"/>
      <c r="KVJ5" s="70"/>
      <c r="KVK5" s="80"/>
      <c r="KVL5" s="49"/>
      <c r="KVM5" s="49"/>
      <c r="KVN5" s="47"/>
      <c r="KVO5" s="47"/>
      <c r="KVP5" s="47"/>
      <c r="KVQ5" s="47"/>
      <c r="KVR5" s="47"/>
      <c r="KVS5" s="79"/>
      <c r="KVT5" s="70"/>
      <c r="KVU5" s="80"/>
      <c r="KVV5" s="49"/>
      <c r="KVW5" s="49"/>
      <c r="KVX5" s="47"/>
      <c r="KVY5" s="47"/>
      <c r="KVZ5" s="47"/>
      <c r="KWA5" s="47"/>
      <c r="KWB5" s="47"/>
      <c r="KWC5" s="79"/>
      <c r="KWD5" s="70"/>
      <c r="KWE5" s="80"/>
      <c r="KWF5" s="49"/>
      <c r="KWG5" s="49"/>
      <c r="KWH5" s="47"/>
      <c r="KWI5" s="47"/>
      <c r="KWJ5" s="47"/>
      <c r="KWK5" s="47"/>
      <c r="KWL5" s="47"/>
      <c r="KWM5" s="79"/>
      <c r="KWN5" s="70"/>
      <c r="KWO5" s="80"/>
      <c r="KWP5" s="49"/>
      <c r="KWQ5" s="49"/>
      <c r="KWR5" s="47"/>
      <c r="KWS5" s="47"/>
      <c r="KWT5" s="47"/>
      <c r="KWU5" s="47"/>
      <c r="KWV5" s="47"/>
      <c r="KWW5" s="79"/>
      <c r="KWX5" s="70"/>
      <c r="KWY5" s="80"/>
      <c r="KWZ5" s="49"/>
      <c r="KXA5" s="49"/>
      <c r="KXB5" s="47"/>
      <c r="KXC5" s="47"/>
      <c r="KXD5" s="47"/>
      <c r="KXE5" s="47"/>
      <c r="KXF5" s="47"/>
      <c r="KXG5" s="79"/>
      <c r="KXH5" s="70"/>
      <c r="KXI5" s="80"/>
      <c r="KXJ5" s="49"/>
      <c r="KXK5" s="49"/>
      <c r="KXL5" s="47"/>
      <c r="KXM5" s="47"/>
      <c r="KXN5" s="47"/>
      <c r="KXO5" s="47"/>
      <c r="KXP5" s="47"/>
      <c r="KXQ5" s="79"/>
      <c r="KXR5" s="70"/>
      <c r="KXS5" s="80"/>
      <c r="KXT5" s="49"/>
      <c r="KXU5" s="49"/>
      <c r="KXV5" s="47"/>
      <c r="KXW5" s="47"/>
      <c r="KXX5" s="47"/>
      <c r="KXY5" s="47"/>
      <c r="KXZ5" s="47"/>
      <c r="KYA5" s="79"/>
      <c r="KYB5" s="70"/>
      <c r="KYC5" s="80"/>
      <c r="KYD5" s="49"/>
      <c r="KYE5" s="49"/>
      <c r="KYF5" s="47"/>
      <c r="KYG5" s="47"/>
      <c r="KYH5" s="47"/>
      <c r="KYI5" s="47"/>
      <c r="KYJ5" s="47"/>
      <c r="KYK5" s="79"/>
      <c r="KYL5" s="70"/>
      <c r="KYM5" s="80"/>
      <c r="KYN5" s="49"/>
      <c r="KYO5" s="49"/>
      <c r="KYP5" s="47"/>
      <c r="KYQ5" s="47"/>
      <c r="KYR5" s="47"/>
      <c r="KYS5" s="47"/>
      <c r="KYT5" s="47"/>
      <c r="KYU5" s="79"/>
      <c r="KYV5" s="70"/>
      <c r="KYW5" s="80"/>
      <c r="KYX5" s="49"/>
      <c r="KYY5" s="49"/>
      <c r="KYZ5" s="47"/>
      <c r="KZA5" s="47"/>
      <c r="KZB5" s="47"/>
      <c r="KZC5" s="47"/>
      <c r="KZD5" s="47"/>
      <c r="KZE5" s="79"/>
      <c r="KZF5" s="70"/>
      <c r="KZG5" s="80"/>
      <c r="KZH5" s="49"/>
      <c r="KZI5" s="49"/>
      <c r="KZJ5" s="47"/>
      <c r="KZK5" s="47"/>
      <c r="KZL5" s="47"/>
      <c r="KZM5" s="47"/>
      <c r="KZN5" s="47"/>
      <c r="KZO5" s="79"/>
      <c r="KZP5" s="70"/>
      <c r="KZQ5" s="80"/>
      <c r="KZR5" s="49"/>
      <c r="KZS5" s="49"/>
      <c r="KZT5" s="47"/>
      <c r="KZU5" s="47"/>
      <c r="KZV5" s="47"/>
      <c r="KZW5" s="47"/>
      <c r="KZX5" s="47"/>
      <c r="KZY5" s="79"/>
      <c r="KZZ5" s="70"/>
      <c r="LAA5" s="80"/>
      <c r="LAB5" s="49"/>
      <c r="LAC5" s="49"/>
      <c r="LAD5" s="47"/>
      <c r="LAE5" s="47"/>
      <c r="LAF5" s="47"/>
      <c r="LAG5" s="47"/>
      <c r="LAH5" s="47"/>
      <c r="LAI5" s="79"/>
      <c r="LAJ5" s="70"/>
      <c r="LAK5" s="80"/>
      <c r="LAL5" s="49"/>
      <c r="LAM5" s="49"/>
      <c r="LAN5" s="47"/>
      <c r="LAO5" s="47"/>
      <c r="LAP5" s="47"/>
      <c r="LAQ5" s="47"/>
      <c r="LAR5" s="47"/>
      <c r="LAS5" s="79"/>
      <c r="LAT5" s="70"/>
      <c r="LAU5" s="80"/>
      <c r="LAV5" s="49"/>
      <c r="LAW5" s="49"/>
      <c r="LAX5" s="47"/>
      <c r="LAY5" s="47"/>
      <c r="LAZ5" s="47"/>
      <c r="LBA5" s="47"/>
      <c r="LBB5" s="47"/>
      <c r="LBC5" s="79"/>
      <c r="LBD5" s="70"/>
      <c r="LBE5" s="80"/>
      <c r="LBF5" s="49"/>
      <c r="LBG5" s="49"/>
      <c r="LBH5" s="47"/>
      <c r="LBI5" s="47"/>
      <c r="LBJ5" s="47"/>
      <c r="LBK5" s="47"/>
      <c r="LBL5" s="47"/>
      <c r="LBM5" s="79"/>
      <c r="LBN5" s="70"/>
      <c r="LBO5" s="80"/>
      <c r="LBP5" s="49"/>
      <c r="LBQ5" s="49"/>
      <c r="LBR5" s="47"/>
      <c r="LBS5" s="47"/>
      <c r="LBT5" s="47"/>
      <c r="LBU5" s="47"/>
      <c r="LBV5" s="47"/>
      <c r="LBW5" s="79"/>
      <c r="LBX5" s="70"/>
      <c r="LBY5" s="80"/>
      <c r="LBZ5" s="49"/>
      <c r="LCA5" s="49"/>
      <c r="LCB5" s="47"/>
      <c r="LCC5" s="47"/>
      <c r="LCD5" s="47"/>
      <c r="LCE5" s="47"/>
      <c r="LCF5" s="47"/>
      <c r="LCG5" s="79"/>
      <c r="LCH5" s="70"/>
      <c r="LCI5" s="80"/>
      <c r="LCJ5" s="49"/>
      <c r="LCK5" s="49"/>
      <c r="LCL5" s="47"/>
      <c r="LCM5" s="47"/>
      <c r="LCN5" s="47"/>
      <c r="LCO5" s="47"/>
      <c r="LCP5" s="47"/>
      <c r="LCQ5" s="79"/>
      <c r="LCR5" s="70"/>
      <c r="LCS5" s="80"/>
      <c r="LCT5" s="49"/>
      <c r="LCU5" s="49"/>
      <c r="LCV5" s="47"/>
      <c r="LCW5" s="47"/>
      <c r="LCX5" s="47"/>
      <c r="LCY5" s="47"/>
      <c r="LCZ5" s="47"/>
      <c r="LDA5" s="79"/>
      <c r="LDB5" s="70"/>
      <c r="LDC5" s="80"/>
      <c r="LDD5" s="49"/>
      <c r="LDE5" s="49"/>
      <c r="LDF5" s="47"/>
      <c r="LDG5" s="47"/>
      <c r="LDH5" s="47"/>
      <c r="LDI5" s="47"/>
      <c r="LDJ5" s="47"/>
      <c r="LDK5" s="79"/>
      <c r="LDL5" s="70"/>
      <c r="LDM5" s="80"/>
      <c r="LDN5" s="49"/>
      <c r="LDO5" s="49"/>
      <c r="LDP5" s="47"/>
      <c r="LDQ5" s="47"/>
      <c r="LDR5" s="47"/>
      <c r="LDS5" s="47"/>
      <c r="LDT5" s="47"/>
      <c r="LDU5" s="79"/>
      <c r="LDV5" s="70"/>
      <c r="LDW5" s="80"/>
      <c r="LDX5" s="49"/>
      <c r="LDY5" s="49"/>
      <c r="LDZ5" s="47"/>
      <c r="LEA5" s="47"/>
      <c r="LEB5" s="47"/>
      <c r="LEC5" s="47"/>
      <c r="LED5" s="47"/>
      <c r="LEE5" s="79"/>
      <c r="LEF5" s="70"/>
      <c r="LEG5" s="80"/>
      <c r="LEH5" s="49"/>
      <c r="LEI5" s="49"/>
      <c r="LEJ5" s="47"/>
      <c r="LEK5" s="47"/>
      <c r="LEL5" s="47"/>
      <c r="LEM5" s="47"/>
      <c r="LEN5" s="47"/>
      <c r="LEO5" s="79"/>
      <c r="LEP5" s="70"/>
      <c r="LEQ5" s="80"/>
      <c r="LER5" s="49"/>
      <c r="LES5" s="49"/>
      <c r="LET5" s="47"/>
      <c r="LEU5" s="47"/>
      <c r="LEV5" s="47"/>
      <c r="LEW5" s="47"/>
      <c r="LEX5" s="47"/>
      <c r="LEY5" s="79"/>
      <c r="LEZ5" s="70"/>
      <c r="LFA5" s="80"/>
      <c r="LFB5" s="49"/>
      <c r="LFC5" s="49"/>
      <c r="LFD5" s="47"/>
      <c r="LFE5" s="47"/>
      <c r="LFF5" s="47"/>
      <c r="LFG5" s="47"/>
      <c r="LFH5" s="47"/>
      <c r="LFI5" s="79"/>
      <c r="LFJ5" s="70"/>
      <c r="LFK5" s="80"/>
      <c r="LFL5" s="49"/>
      <c r="LFM5" s="49"/>
      <c r="LFN5" s="47"/>
      <c r="LFO5" s="47"/>
      <c r="LFP5" s="47"/>
      <c r="LFQ5" s="47"/>
      <c r="LFR5" s="47"/>
      <c r="LFS5" s="79"/>
      <c r="LFT5" s="70"/>
      <c r="LFU5" s="80"/>
      <c r="LFV5" s="49"/>
      <c r="LFW5" s="49"/>
      <c r="LFX5" s="47"/>
      <c r="LFY5" s="47"/>
      <c r="LFZ5" s="47"/>
      <c r="LGA5" s="47"/>
      <c r="LGB5" s="47"/>
      <c r="LGC5" s="79"/>
      <c r="LGD5" s="70"/>
      <c r="LGE5" s="80"/>
      <c r="LGF5" s="49"/>
      <c r="LGG5" s="49"/>
      <c r="LGH5" s="47"/>
      <c r="LGI5" s="47"/>
      <c r="LGJ5" s="47"/>
      <c r="LGK5" s="47"/>
      <c r="LGL5" s="47"/>
      <c r="LGM5" s="79"/>
      <c r="LGN5" s="70"/>
      <c r="LGO5" s="80"/>
      <c r="LGP5" s="49"/>
      <c r="LGQ5" s="49"/>
      <c r="LGR5" s="47"/>
      <c r="LGS5" s="47"/>
      <c r="LGT5" s="47"/>
      <c r="LGU5" s="47"/>
      <c r="LGV5" s="47"/>
      <c r="LGW5" s="79"/>
      <c r="LGX5" s="70"/>
      <c r="LGY5" s="80"/>
      <c r="LGZ5" s="49"/>
      <c r="LHA5" s="49"/>
      <c r="LHB5" s="47"/>
      <c r="LHC5" s="47"/>
      <c r="LHD5" s="47"/>
      <c r="LHE5" s="47"/>
      <c r="LHF5" s="47"/>
      <c r="LHG5" s="79"/>
      <c r="LHH5" s="70"/>
      <c r="LHI5" s="80"/>
      <c r="LHJ5" s="49"/>
      <c r="LHK5" s="49"/>
      <c r="LHL5" s="47"/>
      <c r="LHM5" s="47"/>
      <c r="LHN5" s="47"/>
      <c r="LHO5" s="47"/>
      <c r="LHP5" s="47"/>
      <c r="LHQ5" s="79"/>
      <c r="LHR5" s="70"/>
      <c r="LHS5" s="80"/>
      <c r="LHT5" s="49"/>
      <c r="LHU5" s="49"/>
      <c r="LHV5" s="47"/>
      <c r="LHW5" s="47"/>
      <c r="LHX5" s="47"/>
      <c r="LHY5" s="47"/>
      <c r="LHZ5" s="47"/>
      <c r="LIA5" s="79"/>
      <c r="LIB5" s="70"/>
      <c r="LIC5" s="80"/>
      <c r="LID5" s="49"/>
      <c r="LIE5" s="49"/>
      <c r="LIF5" s="47"/>
      <c r="LIG5" s="47"/>
      <c r="LIH5" s="47"/>
      <c r="LII5" s="47"/>
      <c r="LIJ5" s="47"/>
      <c r="LIK5" s="79"/>
      <c r="LIL5" s="70"/>
      <c r="LIM5" s="80"/>
      <c r="LIN5" s="49"/>
      <c r="LIO5" s="49"/>
      <c r="LIP5" s="47"/>
      <c r="LIQ5" s="47"/>
      <c r="LIR5" s="47"/>
      <c r="LIS5" s="47"/>
      <c r="LIT5" s="47"/>
      <c r="LIU5" s="79"/>
      <c r="LIV5" s="70"/>
      <c r="LIW5" s="80"/>
      <c r="LIX5" s="49"/>
      <c r="LIY5" s="49"/>
      <c r="LIZ5" s="47"/>
      <c r="LJA5" s="47"/>
      <c r="LJB5" s="47"/>
      <c r="LJC5" s="47"/>
      <c r="LJD5" s="47"/>
      <c r="LJE5" s="79"/>
      <c r="LJF5" s="70"/>
      <c r="LJG5" s="80"/>
      <c r="LJH5" s="49"/>
      <c r="LJI5" s="49"/>
      <c r="LJJ5" s="47"/>
      <c r="LJK5" s="47"/>
      <c r="LJL5" s="47"/>
      <c r="LJM5" s="47"/>
      <c r="LJN5" s="47"/>
      <c r="LJO5" s="79"/>
      <c r="LJP5" s="70"/>
      <c r="LJQ5" s="80"/>
      <c r="LJR5" s="49"/>
      <c r="LJS5" s="49"/>
      <c r="LJT5" s="47"/>
      <c r="LJU5" s="47"/>
      <c r="LJV5" s="47"/>
      <c r="LJW5" s="47"/>
      <c r="LJX5" s="47"/>
      <c r="LJY5" s="79"/>
      <c r="LJZ5" s="70"/>
      <c r="LKA5" s="80"/>
      <c r="LKB5" s="49"/>
      <c r="LKC5" s="49"/>
      <c r="LKD5" s="47"/>
      <c r="LKE5" s="47"/>
      <c r="LKF5" s="47"/>
      <c r="LKG5" s="47"/>
      <c r="LKH5" s="47"/>
      <c r="LKI5" s="79"/>
      <c r="LKJ5" s="70"/>
      <c r="LKK5" s="80"/>
      <c r="LKL5" s="49"/>
      <c r="LKM5" s="49"/>
      <c r="LKN5" s="47"/>
      <c r="LKO5" s="47"/>
      <c r="LKP5" s="47"/>
      <c r="LKQ5" s="47"/>
      <c r="LKR5" s="47"/>
      <c r="LKS5" s="79"/>
      <c r="LKT5" s="70"/>
      <c r="LKU5" s="80"/>
      <c r="LKV5" s="49"/>
      <c r="LKW5" s="49"/>
      <c r="LKX5" s="47"/>
      <c r="LKY5" s="47"/>
      <c r="LKZ5" s="47"/>
      <c r="LLA5" s="47"/>
      <c r="LLB5" s="47"/>
      <c r="LLC5" s="79"/>
      <c r="LLD5" s="70"/>
      <c r="LLE5" s="80"/>
      <c r="LLF5" s="49"/>
      <c r="LLG5" s="49"/>
      <c r="LLH5" s="47"/>
      <c r="LLI5" s="47"/>
      <c r="LLJ5" s="47"/>
      <c r="LLK5" s="47"/>
      <c r="LLL5" s="47"/>
      <c r="LLM5" s="79"/>
      <c r="LLN5" s="70"/>
      <c r="LLO5" s="80"/>
      <c r="LLP5" s="49"/>
      <c r="LLQ5" s="49"/>
      <c r="LLR5" s="47"/>
      <c r="LLS5" s="47"/>
      <c r="LLT5" s="47"/>
      <c r="LLU5" s="47"/>
      <c r="LLV5" s="47"/>
      <c r="LLW5" s="79"/>
      <c r="LLX5" s="70"/>
      <c r="LLY5" s="80"/>
      <c r="LLZ5" s="49"/>
      <c r="LMA5" s="49"/>
      <c r="LMB5" s="47"/>
      <c r="LMC5" s="47"/>
      <c r="LMD5" s="47"/>
      <c r="LME5" s="47"/>
      <c r="LMF5" s="47"/>
      <c r="LMG5" s="79"/>
      <c r="LMH5" s="70"/>
      <c r="LMI5" s="80"/>
      <c r="LMJ5" s="49"/>
      <c r="LMK5" s="49"/>
      <c r="LML5" s="47"/>
      <c r="LMM5" s="47"/>
      <c r="LMN5" s="47"/>
      <c r="LMO5" s="47"/>
      <c r="LMP5" s="47"/>
      <c r="LMQ5" s="79"/>
      <c r="LMR5" s="70"/>
      <c r="LMS5" s="80"/>
      <c r="LMT5" s="49"/>
      <c r="LMU5" s="49"/>
      <c r="LMV5" s="47"/>
      <c r="LMW5" s="47"/>
      <c r="LMX5" s="47"/>
      <c r="LMY5" s="47"/>
      <c r="LMZ5" s="47"/>
      <c r="LNA5" s="79"/>
      <c r="LNB5" s="70"/>
      <c r="LNC5" s="80"/>
      <c r="LND5" s="49"/>
      <c r="LNE5" s="49"/>
      <c r="LNF5" s="47"/>
      <c r="LNG5" s="47"/>
      <c r="LNH5" s="47"/>
      <c r="LNI5" s="47"/>
      <c r="LNJ5" s="47"/>
      <c r="LNK5" s="79"/>
      <c r="LNL5" s="70"/>
      <c r="LNM5" s="80"/>
      <c r="LNN5" s="49"/>
      <c r="LNO5" s="49"/>
      <c r="LNP5" s="47"/>
      <c r="LNQ5" s="47"/>
      <c r="LNR5" s="47"/>
      <c r="LNS5" s="47"/>
      <c r="LNT5" s="47"/>
      <c r="LNU5" s="79"/>
      <c r="LNV5" s="70"/>
      <c r="LNW5" s="80"/>
      <c r="LNX5" s="49"/>
      <c r="LNY5" s="49"/>
      <c r="LNZ5" s="47"/>
      <c r="LOA5" s="47"/>
      <c r="LOB5" s="47"/>
      <c r="LOC5" s="47"/>
      <c r="LOD5" s="47"/>
      <c r="LOE5" s="79"/>
      <c r="LOF5" s="70"/>
      <c r="LOG5" s="80"/>
      <c r="LOH5" s="49"/>
      <c r="LOI5" s="49"/>
      <c r="LOJ5" s="47"/>
      <c r="LOK5" s="47"/>
      <c r="LOL5" s="47"/>
      <c r="LOM5" s="47"/>
      <c r="LON5" s="47"/>
      <c r="LOO5" s="79"/>
      <c r="LOP5" s="70"/>
      <c r="LOQ5" s="80"/>
      <c r="LOR5" s="49"/>
      <c r="LOS5" s="49"/>
      <c r="LOT5" s="47"/>
      <c r="LOU5" s="47"/>
      <c r="LOV5" s="47"/>
      <c r="LOW5" s="47"/>
      <c r="LOX5" s="47"/>
      <c r="LOY5" s="79"/>
      <c r="LOZ5" s="70"/>
      <c r="LPA5" s="80"/>
      <c r="LPB5" s="49"/>
      <c r="LPC5" s="49"/>
      <c r="LPD5" s="47"/>
      <c r="LPE5" s="47"/>
      <c r="LPF5" s="47"/>
      <c r="LPG5" s="47"/>
      <c r="LPH5" s="47"/>
      <c r="LPI5" s="79"/>
      <c r="LPJ5" s="70"/>
      <c r="LPK5" s="80"/>
      <c r="LPL5" s="49"/>
      <c r="LPM5" s="49"/>
      <c r="LPN5" s="47"/>
      <c r="LPO5" s="47"/>
      <c r="LPP5" s="47"/>
      <c r="LPQ5" s="47"/>
      <c r="LPR5" s="47"/>
      <c r="LPS5" s="79"/>
      <c r="LPT5" s="70"/>
      <c r="LPU5" s="80"/>
      <c r="LPV5" s="49"/>
      <c r="LPW5" s="49"/>
      <c r="LPX5" s="47"/>
      <c r="LPY5" s="47"/>
      <c r="LPZ5" s="47"/>
      <c r="LQA5" s="47"/>
      <c r="LQB5" s="47"/>
      <c r="LQC5" s="79"/>
      <c r="LQD5" s="70"/>
      <c r="LQE5" s="80"/>
      <c r="LQF5" s="49"/>
      <c r="LQG5" s="49"/>
      <c r="LQH5" s="47"/>
      <c r="LQI5" s="47"/>
      <c r="LQJ5" s="47"/>
      <c r="LQK5" s="47"/>
      <c r="LQL5" s="47"/>
      <c r="LQM5" s="79"/>
      <c r="LQN5" s="70"/>
      <c r="LQO5" s="80"/>
      <c r="LQP5" s="49"/>
      <c r="LQQ5" s="49"/>
      <c r="LQR5" s="47"/>
      <c r="LQS5" s="47"/>
      <c r="LQT5" s="47"/>
      <c r="LQU5" s="47"/>
      <c r="LQV5" s="47"/>
      <c r="LQW5" s="79"/>
      <c r="LQX5" s="70"/>
      <c r="LQY5" s="80"/>
      <c r="LQZ5" s="49"/>
      <c r="LRA5" s="49"/>
      <c r="LRB5" s="47"/>
      <c r="LRC5" s="47"/>
      <c r="LRD5" s="47"/>
      <c r="LRE5" s="47"/>
      <c r="LRF5" s="47"/>
      <c r="LRG5" s="79"/>
      <c r="LRH5" s="70"/>
      <c r="LRI5" s="80"/>
      <c r="LRJ5" s="49"/>
      <c r="LRK5" s="49"/>
      <c r="LRL5" s="47"/>
      <c r="LRM5" s="47"/>
      <c r="LRN5" s="47"/>
      <c r="LRO5" s="47"/>
      <c r="LRP5" s="47"/>
      <c r="LRQ5" s="79"/>
      <c r="LRR5" s="70"/>
      <c r="LRS5" s="80"/>
      <c r="LRT5" s="49"/>
      <c r="LRU5" s="49"/>
      <c r="LRV5" s="47"/>
      <c r="LRW5" s="47"/>
      <c r="LRX5" s="47"/>
      <c r="LRY5" s="47"/>
      <c r="LRZ5" s="47"/>
      <c r="LSA5" s="79"/>
      <c r="LSB5" s="70"/>
      <c r="LSC5" s="80"/>
      <c r="LSD5" s="49"/>
      <c r="LSE5" s="49"/>
      <c r="LSF5" s="47"/>
      <c r="LSG5" s="47"/>
      <c r="LSH5" s="47"/>
      <c r="LSI5" s="47"/>
      <c r="LSJ5" s="47"/>
      <c r="LSK5" s="79"/>
      <c r="LSL5" s="70"/>
      <c r="LSM5" s="80"/>
      <c r="LSN5" s="49"/>
      <c r="LSO5" s="49"/>
      <c r="LSP5" s="47"/>
      <c r="LSQ5" s="47"/>
      <c r="LSR5" s="47"/>
      <c r="LSS5" s="47"/>
      <c r="LST5" s="47"/>
      <c r="LSU5" s="79"/>
      <c r="LSV5" s="70"/>
      <c r="LSW5" s="80"/>
      <c r="LSX5" s="49"/>
      <c r="LSY5" s="49"/>
      <c r="LSZ5" s="47"/>
      <c r="LTA5" s="47"/>
      <c r="LTB5" s="47"/>
      <c r="LTC5" s="47"/>
      <c r="LTD5" s="47"/>
      <c r="LTE5" s="79"/>
      <c r="LTF5" s="70"/>
      <c r="LTG5" s="80"/>
      <c r="LTH5" s="49"/>
      <c r="LTI5" s="49"/>
      <c r="LTJ5" s="47"/>
      <c r="LTK5" s="47"/>
      <c r="LTL5" s="47"/>
      <c r="LTM5" s="47"/>
      <c r="LTN5" s="47"/>
      <c r="LTO5" s="79"/>
      <c r="LTP5" s="70"/>
      <c r="LTQ5" s="80"/>
      <c r="LTR5" s="49"/>
      <c r="LTS5" s="49"/>
      <c r="LTT5" s="47"/>
      <c r="LTU5" s="47"/>
      <c r="LTV5" s="47"/>
      <c r="LTW5" s="47"/>
      <c r="LTX5" s="47"/>
      <c r="LTY5" s="79"/>
      <c r="LTZ5" s="70"/>
      <c r="LUA5" s="80"/>
      <c r="LUB5" s="49"/>
      <c r="LUC5" s="49"/>
      <c r="LUD5" s="47"/>
      <c r="LUE5" s="47"/>
      <c r="LUF5" s="47"/>
      <c r="LUG5" s="47"/>
      <c r="LUH5" s="47"/>
      <c r="LUI5" s="79"/>
      <c r="LUJ5" s="70"/>
      <c r="LUK5" s="80"/>
      <c r="LUL5" s="49"/>
      <c r="LUM5" s="49"/>
      <c r="LUN5" s="47"/>
      <c r="LUO5" s="47"/>
      <c r="LUP5" s="47"/>
      <c r="LUQ5" s="47"/>
      <c r="LUR5" s="47"/>
      <c r="LUS5" s="79"/>
      <c r="LUT5" s="70"/>
      <c r="LUU5" s="80"/>
      <c r="LUV5" s="49"/>
      <c r="LUW5" s="49"/>
      <c r="LUX5" s="47"/>
      <c r="LUY5" s="47"/>
      <c r="LUZ5" s="47"/>
      <c r="LVA5" s="47"/>
      <c r="LVB5" s="47"/>
      <c r="LVC5" s="79"/>
      <c r="LVD5" s="70"/>
      <c r="LVE5" s="80"/>
      <c r="LVF5" s="49"/>
      <c r="LVG5" s="49"/>
      <c r="LVH5" s="47"/>
      <c r="LVI5" s="47"/>
      <c r="LVJ5" s="47"/>
      <c r="LVK5" s="47"/>
      <c r="LVL5" s="47"/>
      <c r="LVM5" s="79"/>
      <c r="LVN5" s="70"/>
      <c r="LVO5" s="80"/>
      <c r="LVP5" s="49"/>
      <c r="LVQ5" s="49"/>
      <c r="LVR5" s="47"/>
      <c r="LVS5" s="47"/>
      <c r="LVT5" s="47"/>
      <c r="LVU5" s="47"/>
      <c r="LVV5" s="47"/>
      <c r="LVW5" s="79"/>
      <c r="LVX5" s="70"/>
      <c r="LVY5" s="80"/>
      <c r="LVZ5" s="49"/>
      <c r="LWA5" s="49"/>
      <c r="LWB5" s="47"/>
      <c r="LWC5" s="47"/>
      <c r="LWD5" s="47"/>
      <c r="LWE5" s="47"/>
      <c r="LWF5" s="47"/>
      <c r="LWG5" s="79"/>
      <c r="LWH5" s="70"/>
      <c r="LWI5" s="80"/>
      <c r="LWJ5" s="49"/>
      <c r="LWK5" s="49"/>
      <c r="LWL5" s="47"/>
      <c r="LWM5" s="47"/>
      <c r="LWN5" s="47"/>
      <c r="LWO5" s="47"/>
      <c r="LWP5" s="47"/>
      <c r="LWQ5" s="79"/>
      <c r="LWR5" s="70"/>
      <c r="LWS5" s="80"/>
      <c r="LWT5" s="49"/>
      <c r="LWU5" s="49"/>
      <c r="LWV5" s="47"/>
      <c r="LWW5" s="47"/>
      <c r="LWX5" s="47"/>
      <c r="LWY5" s="47"/>
      <c r="LWZ5" s="47"/>
      <c r="LXA5" s="79"/>
      <c r="LXB5" s="70"/>
      <c r="LXC5" s="80"/>
      <c r="LXD5" s="49"/>
      <c r="LXE5" s="49"/>
      <c r="LXF5" s="47"/>
      <c r="LXG5" s="47"/>
      <c r="LXH5" s="47"/>
      <c r="LXI5" s="47"/>
      <c r="LXJ5" s="47"/>
      <c r="LXK5" s="79"/>
      <c r="LXL5" s="70"/>
      <c r="LXM5" s="80"/>
      <c r="LXN5" s="49"/>
      <c r="LXO5" s="49"/>
      <c r="LXP5" s="47"/>
      <c r="LXQ5" s="47"/>
      <c r="LXR5" s="47"/>
      <c r="LXS5" s="47"/>
      <c r="LXT5" s="47"/>
      <c r="LXU5" s="79"/>
      <c r="LXV5" s="70"/>
      <c r="LXW5" s="80"/>
      <c r="LXX5" s="49"/>
      <c r="LXY5" s="49"/>
      <c r="LXZ5" s="47"/>
      <c r="LYA5" s="47"/>
      <c r="LYB5" s="47"/>
      <c r="LYC5" s="47"/>
      <c r="LYD5" s="47"/>
      <c r="LYE5" s="79"/>
      <c r="LYF5" s="70"/>
      <c r="LYG5" s="80"/>
      <c r="LYH5" s="49"/>
      <c r="LYI5" s="49"/>
      <c r="LYJ5" s="47"/>
      <c r="LYK5" s="47"/>
      <c r="LYL5" s="47"/>
      <c r="LYM5" s="47"/>
      <c r="LYN5" s="47"/>
      <c r="LYO5" s="79"/>
      <c r="LYP5" s="70"/>
      <c r="LYQ5" s="80"/>
      <c r="LYR5" s="49"/>
      <c r="LYS5" s="49"/>
      <c r="LYT5" s="47"/>
      <c r="LYU5" s="47"/>
      <c r="LYV5" s="47"/>
      <c r="LYW5" s="47"/>
      <c r="LYX5" s="47"/>
      <c r="LYY5" s="79"/>
      <c r="LYZ5" s="70"/>
      <c r="LZA5" s="80"/>
      <c r="LZB5" s="49"/>
      <c r="LZC5" s="49"/>
      <c r="LZD5" s="47"/>
      <c r="LZE5" s="47"/>
      <c r="LZF5" s="47"/>
      <c r="LZG5" s="47"/>
      <c r="LZH5" s="47"/>
      <c r="LZI5" s="79"/>
      <c r="LZJ5" s="70"/>
      <c r="LZK5" s="80"/>
      <c r="LZL5" s="49"/>
      <c r="LZM5" s="49"/>
      <c r="LZN5" s="47"/>
      <c r="LZO5" s="47"/>
      <c r="LZP5" s="47"/>
      <c r="LZQ5" s="47"/>
      <c r="LZR5" s="47"/>
      <c r="LZS5" s="79"/>
      <c r="LZT5" s="70"/>
      <c r="LZU5" s="80"/>
      <c r="LZV5" s="49"/>
      <c r="LZW5" s="49"/>
      <c r="LZX5" s="47"/>
      <c r="LZY5" s="47"/>
      <c r="LZZ5" s="47"/>
      <c r="MAA5" s="47"/>
      <c r="MAB5" s="47"/>
      <c r="MAC5" s="79"/>
      <c r="MAD5" s="70"/>
      <c r="MAE5" s="80"/>
      <c r="MAF5" s="49"/>
      <c r="MAG5" s="49"/>
      <c r="MAH5" s="47"/>
      <c r="MAI5" s="47"/>
      <c r="MAJ5" s="47"/>
      <c r="MAK5" s="47"/>
      <c r="MAL5" s="47"/>
      <c r="MAM5" s="79"/>
      <c r="MAN5" s="70"/>
      <c r="MAO5" s="80"/>
      <c r="MAP5" s="49"/>
      <c r="MAQ5" s="49"/>
      <c r="MAR5" s="47"/>
      <c r="MAS5" s="47"/>
      <c r="MAT5" s="47"/>
      <c r="MAU5" s="47"/>
      <c r="MAV5" s="47"/>
      <c r="MAW5" s="79"/>
      <c r="MAX5" s="70"/>
      <c r="MAY5" s="80"/>
      <c r="MAZ5" s="49"/>
      <c r="MBA5" s="49"/>
      <c r="MBB5" s="47"/>
      <c r="MBC5" s="47"/>
      <c r="MBD5" s="47"/>
      <c r="MBE5" s="47"/>
      <c r="MBF5" s="47"/>
      <c r="MBG5" s="79"/>
      <c r="MBH5" s="70"/>
      <c r="MBI5" s="80"/>
      <c r="MBJ5" s="49"/>
      <c r="MBK5" s="49"/>
      <c r="MBL5" s="47"/>
      <c r="MBM5" s="47"/>
      <c r="MBN5" s="47"/>
      <c r="MBO5" s="47"/>
      <c r="MBP5" s="47"/>
      <c r="MBQ5" s="79"/>
      <c r="MBR5" s="70"/>
      <c r="MBS5" s="80"/>
      <c r="MBT5" s="49"/>
      <c r="MBU5" s="49"/>
      <c r="MBV5" s="47"/>
      <c r="MBW5" s="47"/>
      <c r="MBX5" s="47"/>
      <c r="MBY5" s="47"/>
      <c r="MBZ5" s="47"/>
      <c r="MCA5" s="79"/>
      <c r="MCB5" s="70"/>
      <c r="MCC5" s="80"/>
      <c r="MCD5" s="49"/>
      <c r="MCE5" s="49"/>
      <c r="MCF5" s="47"/>
      <c r="MCG5" s="47"/>
      <c r="MCH5" s="47"/>
      <c r="MCI5" s="47"/>
      <c r="MCJ5" s="47"/>
      <c r="MCK5" s="79"/>
      <c r="MCL5" s="70"/>
      <c r="MCM5" s="80"/>
      <c r="MCN5" s="49"/>
      <c r="MCO5" s="49"/>
      <c r="MCP5" s="47"/>
      <c r="MCQ5" s="47"/>
      <c r="MCR5" s="47"/>
      <c r="MCS5" s="47"/>
      <c r="MCT5" s="47"/>
      <c r="MCU5" s="79"/>
      <c r="MCV5" s="70"/>
      <c r="MCW5" s="80"/>
      <c r="MCX5" s="49"/>
      <c r="MCY5" s="49"/>
      <c r="MCZ5" s="47"/>
      <c r="MDA5" s="47"/>
      <c r="MDB5" s="47"/>
      <c r="MDC5" s="47"/>
      <c r="MDD5" s="47"/>
      <c r="MDE5" s="79"/>
      <c r="MDF5" s="70"/>
      <c r="MDG5" s="80"/>
      <c r="MDH5" s="49"/>
      <c r="MDI5" s="49"/>
      <c r="MDJ5" s="47"/>
      <c r="MDK5" s="47"/>
      <c r="MDL5" s="47"/>
      <c r="MDM5" s="47"/>
      <c r="MDN5" s="47"/>
      <c r="MDO5" s="79"/>
      <c r="MDP5" s="70"/>
      <c r="MDQ5" s="80"/>
      <c r="MDR5" s="49"/>
      <c r="MDS5" s="49"/>
      <c r="MDT5" s="47"/>
      <c r="MDU5" s="47"/>
      <c r="MDV5" s="47"/>
      <c r="MDW5" s="47"/>
      <c r="MDX5" s="47"/>
      <c r="MDY5" s="79"/>
      <c r="MDZ5" s="70"/>
      <c r="MEA5" s="80"/>
      <c r="MEB5" s="49"/>
      <c r="MEC5" s="49"/>
      <c r="MED5" s="47"/>
      <c r="MEE5" s="47"/>
      <c r="MEF5" s="47"/>
      <c r="MEG5" s="47"/>
      <c r="MEH5" s="47"/>
      <c r="MEI5" s="79"/>
      <c r="MEJ5" s="70"/>
      <c r="MEK5" s="80"/>
      <c r="MEL5" s="49"/>
      <c r="MEM5" s="49"/>
      <c r="MEN5" s="47"/>
      <c r="MEO5" s="47"/>
      <c r="MEP5" s="47"/>
      <c r="MEQ5" s="47"/>
      <c r="MER5" s="47"/>
      <c r="MES5" s="79"/>
      <c r="MET5" s="70"/>
      <c r="MEU5" s="80"/>
      <c r="MEV5" s="49"/>
      <c r="MEW5" s="49"/>
      <c r="MEX5" s="47"/>
      <c r="MEY5" s="47"/>
      <c r="MEZ5" s="47"/>
      <c r="MFA5" s="47"/>
      <c r="MFB5" s="47"/>
      <c r="MFC5" s="79"/>
      <c r="MFD5" s="70"/>
      <c r="MFE5" s="80"/>
      <c r="MFF5" s="49"/>
      <c r="MFG5" s="49"/>
      <c r="MFH5" s="47"/>
      <c r="MFI5" s="47"/>
      <c r="MFJ5" s="47"/>
      <c r="MFK5" s="47"/>
      <c r="MFL5" s="47"/>
      <c r="MFM5" s="79"/>
      <c r="MFN5" s="70"/>
      <c r="MFO5" s="80"/>
      <c r="MFP5" s="49"/>
      <c r="MFQ5" s="49"/>
      <c r="MFR5" s="47"/>
      <c r="MFS5" s="47"/>
      <c r="MFT5" s="47"/>
      <c r="MFU5" s="47"/>
      <c r="MFV5" s="47"/>
      <c r="MFW5" s="79"/>
      <c r="MFX5" s="70"/>
      <c r="MFY5" s="80"/>
      <c r="MFZ5" s="49"/>
      <c r="MGA5" s="49"/>
      <c r="MGB5" s="47"/>
      <c r="MGC5" s="47"/>
      <c r="MGD5" s="47"/>
      <c r="MGE5" s="47"/>
      <c r="MGF5" s="47"/>
      <c r="MGG5" s="79"/>
      <c r="MGH5" s="70"/>
      <c r="MGI5" s="80"/>
      <c r="MGJ5" s="49"/>
      <c r="MGK5" s="49"/>
      <c r="MGL5" s="47"/>
      <c r="MGM5" s="47"/>
      <c r="MGN5" s="47"/>
      <c r="MGO5" s="47"/>
      <c r="MGP5" s="47"/>
      <c r="MGQ5" s="79"/>
      <c r="MGR5" s="70"/>
      <c r="MGS5" s="80"/>
      <c r="MGT5" s="49"/>
      <c r="MGU5" s="49"/>
      <c r="MGV5" s="47"/>
      <c r="MGW5" s="47"/>
      <c r="MGX5" s="47"/>
      <c r="MGY5" s="47"/>
      <c r="MGZ5" s="47"/>
      <c r="MHA5" s="79"/>
      <c r="MHB5" s="70"/>
      <c r="MHC5" s="80"/>
      <c r="MHD5" s="49"/>
      <c r="MHE5" s="49"/>
      <c r="MHF5" s="47"/>
      <c r="MHG5" s="47"/>
      <c r="MHH5" s="47"/>
      <c r="MHI5" s="47"/>
      <c r="MHJ5" s="47"/>
      <c r="MHK5" s="79"/>
      <c r="MHL5" s="70"/>
      <c r="MHM5" s="80"/>
      <c r="MHN5" s="49"/>
      <c r="MHO5" s="49"/>
      <c r="MHP5" s="47"/>
      <c r="MHQ5" s="47"/>
      <c r="MHR5" s="47"/>
      <c r="MHS5" s="47"/>
      <c r="MHT5" s="47"/>
      <c r="MHU5" s="79"/>
      <c r="MHV5" s="70"/>
      <c r="MHW5" s="80"/>
      <c r="MHX5" s="49"/>
      <c r="MHY5" s="49"/>
      <c r="MHZ5" s="47"/>
      <c r="MIA5" s="47"/>
      <c r="MIB5" s="47"/>
      <c r="MIC5" s="47"/>
      <c r="MID5" s="47"/>
      <c r="MIE5" s="79"/>
      <c r="MIF5" s="70"/>
      <c r="MIG5" s="80"/>
      <c r="MIH5" s="49"/>
      <c r="MII5" s="49"/>
      <c r="MIJ5" s="47"/>
      <c r="MIK5" s="47"/>
      <c r="MIL5" s="47"/>
      <c r="MIM5" s="47"/>
      <c r="MIN5" s="47"/>
      <c r="MIO5" s="79"/>
      <c r="MIP5" s="70"/>
      <c r="MIQ5" s="80"/>
      <c r="MIR5" s="49"/>
      <c r="MIS5" s="49"/>
      <c r="MIT5" s="47"/>
      <c r="MIU5" s="47"/>
      <c r="MIV5" s="47"/>
      <c r="MIW5" s="47"/>
      <c r="MIX5" s="47"/>
      <c r="MIY5" s="79"/>
      <c r="MIZ5" s="70"/>
      <c r="MJA5" s="80"/>
      <c r="MJB5" s="49"/>
      <c r="MJC5" s="49"/>
      <c r="MJD5" s="47"/>
      <c r="MJE5" s="47"/>
      <c r="MJF5" s="47"/>
      <c r="MJG5" s="47"/>
      <c r="MJH5" s="47"/>
      <c r="MJI5" s="79"/>
      <c r="MJJ5" s="70"/>
      <c r="MJK5" s="80"/>
      <c r="MJL5" s="49"/>
      <c r="MJM5" s="49"/>
      <c r="MJN5" s="47"/>
      <c r="MJO5" s="47"/>
      <c r="MJP5" s="47"/>
      <c r="MJQ5" s="47"/>
      <c r="MJR5" s="47"/>
      <c r="MJS5" s="79"/>
      <c r="MJT5" s="70"/>
      <c r="MJU5" s="80"/>
      <c r="MJV5" s="49"/>
      <c r="MJW5" s="49"/>
      <c r="MJX5" s="47"/>
      <c r="MJY5" s="47"/>
      <c r="MJZ5" s="47"/>
      <c r="MKA5" s="47"/>
      <c r="MKB5" s="47"/>
      <c r="MKC5" s="79"/>
      <c r="MKD5" s="70"/>
      <c r="MKE5" s="80"/>
      <c r="MKF5" s="49"/>
      <c r="MKG5" s="49"/>
      <c r="MKH5" s="47"/>
      <c r="MKI5" s="47"/>
      <c r="MKJ5" s="47"/>
      <c r="MKK5" s="47"/>
      <c r="MKL5" s="47"/>
      <c r="MKM5" s="79"/>
      <c r="MKN5" s="70"/>
      <c r="MKO5" s="80"/>
      <c r="MKP5" s="49"/>
      <c r="MKQ5" s="49"/>
      <c r="MKR5" s="47"/>
      <c r="MKS5" s="47"/>
      <c r="MKT5" s="47"/>
      <c r="MKU5" s="47"/>
      <c r="MKV5" s="47"/>
      <c r="MKW5" s="79"/>
      <c r="MKX5" s="70"/>
      <c r="MKY5" s="80"/>
      <c r="MKZ5" s="49"/>
      <c r="MLA5" s="49"/>
      <c r="MLB5" s="47"/>
      <c r="MLC5" s="47"/>
      <c r="MLD5" s="47"/>
      <c r="MLE5" s="47"/>
      <c r="MLF5" s="47"/>
      <c r="MLG5" s="79"/>
      <c r="MLH5" s="70"/>
      <c r="MLI5" s="80"/>
      <c r="MLJ5" s="49"/>
      <c r="MLK5" s="49"/>
      <c r="MLL5" s="47"/>
      <c r="MLM5" s="47"/>
      <c r="MLN5" s="47"/>
      <c r="MLO5" s="47"/>
      <c r="MLP5" s="47"/>
      <c r="MLQ5" s="79"/>
      <c r="MLR5" s="70"/>
      <c r="MLS5" s="80"/>
      <c r="MLT5" s="49"/>
      <c r="MLU5" s="49"/>
      <c r="MLV5" s="47"/>
      <c r="MLW5" s="47"/>
      <c r="MLX5" s="47"/>
      <c r="MLY5" s="47"/>
      <c r="MLZ5" s="47"/>
      <c r="MMA5" s="79"/>
      <c r="MMB5" s="70"/>
      <c r="MMC5" s="80"/>
      <c r="MMD5" s="49"/>
      <c r="MME5" s="49"/>
      <c r="MMF5" s="47"/>
      <c r="MMG5" s="47"/>
      <c r="MMH5" s="47"/>
      <c r="MMI5" s="47"/>
      <c r="MMJ5" s="47"/>
      <c r="MMK5" s="79"/>
      <c r="MML5" s="70"/>
      <c r="MMM5" s="80"/>
      <c r="MMN5" s="49"/>
      <c r="MMO5" s="49"/>
      <c r="MMP5" s="47"/>
      <c r="MMQ5" s="47"/>
      <c r="MMR5" s="47"/>
      <c r="MMS5" s="47"/>
      <c r="MMT5" s="47"/>
      <c r="MMU5" s="79"/>
      <c r="MMV5" s="70"/>
      <c r="MMW5" s="80"/>
      <c r="MMX5" s="49"/>
      <c r="MMY5" s="49"/>
      <c r="MMZ5" s="47"/>
      <c r="MNA5" s="47"/>
      <c r="MNB5" s="47"/>
      <c r="MNC5" s="47"/>
      <c r="MND5" s="47"/>
      <c r="MNE5" s="79"/>
      <c r="MNF5" s="70"/>
      <c r="MNG5" s="80"/>
      <c r="MNH5" s="49"/>
      <c r="MNI5" s="49"/>
      <c r="MNJ5" s="47"/>
      <c r="MNK5" s="47"/>
      <c r="MNL5" s="47"/>
      <c r="MNM5" s="47"/>
      <c r="MNN5" s="47"/>
      <c r="MNO5" s="79"/>
      <c r="MNP5" s="70"/>
      <c r="MNQ5" s="80"/>
      <c r="MNR5" s="49"/>
      <c r="MNS5" s="49"/>
      <c r="MNT5" s="47"/>
      <c r="MNU5" s="47"/>
      <c r="MNV5" s="47"/>
      <c r="MNW5" s="47"/>
      <c r="MNX5" s="47"/>
      <c r="MNY5" s="79"/>
      <c r="MNZ5" s="70"/>
      <c r="MOA5" s="80"/>
      <c r="MOB5" s="49"/>
      <c r="MOC5" s="49"/>
      <c r="MOD5" s="47"/>
      <c r="MOE5" s="47"/>
      <c r="MOF5" s="47"/>
      <c r="MOG5" s="47"/>
      <c r="MOH5" s="47"/>
      <c r="MOI5" s="79"/>
      <c r="MOJ5" s="70"/>
      <c r="MOK5" s="80"/>
      <c r="MOL5" s="49"/>
      <c r="MOM5" s="49"/>
      <c r="MON5" s="47"/>
      <c r="MOO5" s="47"/>
      <c r="MOP5" s="47"/>
      <c r="MOQ5" s="47"/>
      <c r="MOR5" s="47"/>
      <c r="MOS5" s="79"/>
      <c r="MOT5" s="70"/>
      <c r="MOU5" s="80"/>
      <c r="MOV5" s="49"/>
      <c r="MOW5" s="49"/>
      <c r="MOX5" s="47"/>
      <c r="MOY5" s="47"/>
      <c r="MOZ5" s="47"/>
      <c r="MPA5" s="47"/>
      <c r="MPB5" s="47"/>
      <c r="MPC5" s="79"/>
      <c r="MPD5" s="70"/>
      <c r="MPE5" s="80"/>
      <c r="MPF5" s="49"/>
      <c r="MPG5" s="49"/>
      <c r="MPH5" s="47"/>
      <c r="MPI5" s="47"/>
      <c r="MPJ5" s="47"/>
      <c r="MPK5" s="47"/>
      <c r="MPL5" s="47"/>
      <c r="MPM5" s="79"/>
      <c r="MPN5" s="70"/>
      <c r="MPO5" s="80"/>
      <c r="MPP5" s="49"/>
      <c r="MPQ5" s="49"/>
      <c r="MPR5" s="47"/>
      <c r="MPS5" s="47"/>
      <c r="MPT5" s="47"/>
      <c r="MPU5" s="47"/>
      <c r="MPV5" s="47"/>
      <c r="MPW5" s="79"/>
      <c r="MPX5" s="70"/>
      <c r="MPY5" s="80"/>
      <c r="MPZ5" s="49"/>
      <c r="MQA5" s="49"/>
      <c r="MQB5" s="47"/>
      <c r="MQC5" s="47"/>
      <c r="MQD5" s="47"/>
      <c r="MQE5" s="47"/>
      <c r="MQF5" s="47"/>
      <c r="MQG5" s="79"/>
      <c r="MQH5" s="70"/>
      <c r="MQI5" s="80"/>
      <c r="MQJ5" s="49"/>
      <c r="MQK5" s="49"/>
      <c r="MQL5" s="47"/>
      <c r="MQM5" s="47"/>
      <c r="MQN5" s="47"/>
      <c r="MQO5" s="47"/>
      <c r="MQP5" s="47"/>
      <c r="MQQ5" s="79"/>
      <c r="MQR5" s="70"/>
      <c r="MQS5" s="80"/>
      <c r="MQT5" s="49"/>
      <c r="MQU5" s="49"/>
      <c r="MQV5" s="47"/>
      <c r="MQW5" s="47"/>
      <c r="MQX5" s="47"/>
      <c r="MQY5" s="47"/>
      <c r="MQZ5" s="47"/>
      <c r="MRA5" s="79"/>
      <c r="MRB5" s="70"/>
      <c r="MRC5" s="80"/>
      <c r="MRD5" s="49"/>
      <c r="MRE5" s="49"/>
      <c r="MRF5" s="47"/>
      <c r="MRG5" s="47"/>
      <c r="MRH5" s="47"/>
      <c r="MRI5" s="47"/>
      <c r="MRJ5" s="47"/>
      <c r="MRK5" s="79"/>
      <c r="MRL5" s="70"/>
      <c r="MRM5" s="80"/>
      <c r="MRN5" s="49"/>
      <c r="MRO5" s="49"/>
      <c r="MRP5" s="47"/>
      <c r="MRQ5" s="47"/>
      <c r="MRR5" s="47"/>
      <c r="MRS5" s="47"/>
      <c r="MRT5" s="47"/>
      <c r="MRU5" s="79"/>
      <c r="MRV5" s="70"/>
      <c r="MRW5" s="80"/>
      <c r="MRX5" s="49"/>
      <c r="MRY5" s="49"/>
      <c r="MRZ5" s="47"/>
      <c r="MSA5" s="47"/>
      <c r="MSB5" s="47"/>
      <c r="MSC5" s="47"/>
      <c r="MSD5" s="47"/>
      <c r="MSE5" s="79"/>
      <c r="MSF5" s="70"/>
      <c r="MSG5" s="80"/>
      <c r="MSH5" s="49"/>
      <c r="MSI5" s="49"/>
      <c r="MSJ5" s="47"/>
      <c r="MSK5" s="47"/>
      <c r="MSL5" s="47"/>
      <c r="MSM5" s="47"/>
      <c r="MSN5" s="47"/>
      <c r="MSO5" s="79"/>
      <c r="MSP5" s="70"/>
      <c r="MSQ5" s="80"/>
      <c r="MSR5" s="49"/>
      <c r="MSS5" s="49"/>
      <c r="MST5" s="47"/>
      <c r="MSU5" s="47"/>
      <c r="MSV5" s="47"/>
      <c r="MSW5" s="47"/>
      <c r="MSX5" s="47"/>
      <c r="MSY5" s="79"/>
      <c r="MSZ5" s="70"/>
      <c r="MTA5" s="80"/>
      <c r="MTB5" s="49"/>
      <c r="MTC5" s="49"/>
      <c r="MTD5" s="47"/>
      <c r="MTE5" s="47"/>
      <c r="MTF5" s="47"/>
      <c r="MTG5" s="47"/>
      <c r="MTH5" s="47"/>
      <c r="MTI5" s="79"/>
      <c r="MTJ5" s="70"/>
      <c r="MTK5" s="80"/>
      <c r="MTL5" s="49"/>
      <c r="MTM5" s="49"/>
      <c r="MTN5" s="47"/>
      <c r="MTO5" s="47"/>
      <c r="MTP5" s="47"/>
      <c r="MTQ5" s="47"/>
      <c r="MTR5" s="47"/>
      <c r="MTS5" s="79"/>
      <c r="MTT5" s="70"/>
      <c r="MTU5" s="80"/>
      <c r="MTV5" s="49"/>
      <c r="MTW5" s="49"/>
      <c r="MTX5" s="47"/>
      <c r="MTY5" s="47"/>
      <c r="MTZ5" s="47"/>
      <c r="MUA5" s="47"/>
      <c r="MUB5" s="47"/>
      <c r="MUC5" s="79"/>
      <c r="MUD5" s="70"/>
      <c r="MUE5" s="80"/>
      <c r="MUF5" s="49"/>
      <c r="MUG5" s="49"/>
      <c r="MUH5" s="47"/>
      <c r="MUI5" s="47"/>
      <c r="MUJ5" s="47"/>
      <c r="MUK5" s="47"/>
      <c r="MUL5" s="47"/>
      <c r="MUM5" s="79"/>
      <c r="MUN5" s="70"/>
      <c r="MUO5" s="80"/>
      <c r="MUP5" s="49"/>
      <c r="MUQ5" s="49"/>
      <c r="MUR5" s="47"/>
      <c r="MUS5" s="47"/>
      <c r="MUT5" s="47"/>
      <c r="MUU5" s="47"/>
      <c r="MUV5" s="47"/>
      <c r="MUW5" s="79"/>
      <c r="MUX5" s="70"/>
      <c r="MUY5" s="80"/>
      <c r="MUZ5" s="49"/>
      <c r="MVA5" s="49"/>
      <c r="MVB5" s="47"/>
      <c r="MVC5" s="47"/>
      <c r="MVD5" s="47"/>
      <c r="MVE5" s="47"/>
      <c r="MVF5" s="47"/>
      <c r="MVG5" s="79"/>
      <c r="MVH5" s="70"/>
      <c r="MVI5" s="80"/>
      <c r="MVJ5" s="49"/>
      <c r="MVK5" s="49"/>
      <c r="MVL5" s="47"/>
      <c r="MVM5" s="47"/>
      <c r="MVN5" s="47"/>
      <c r="MVO5" s="47"/>
      <c r="MVP5" s="47"/>
      <c r="MVQ5" s="79"/>
      <c r="MVR5" s="70"/>
      <c r="MVS5" s="80"/>
      <c r="MVT5" s="49"/>
      <c r="MVU5" s="49"/>
      <c r="MVV5" s="47"/>
      <c r="MVW5" s="47"/>
      <c r="MVX5" s="47"/>
      <c r="MVY5" s="47"/>
      <c r="MVZ5" s="47"/>
      <c r="MWA5" s="79"/>
      <c r="MWB5" s="70"/>
      <c r="MWC5" s="80"/>
      <c r="MWD5" s="49"/>
      <c r="MWE5" s="49"/>
      <c r="MWF5" s="47"/>
      <c r="MWG5" s="47"/>
      <c r="MWH5" s="47"/>
      <c r="MWI5" s="47"/>
      <c r="MWJ5" s="47"/>
      <c r="MWK5" s="79"/>
      <c r="MWL5" s="70"/>
      <c r="MWM5" s="80"/>
      <c r="MWN5" s="49"/>
      <c r="MWO5" s="49"/>
      <c r="MWP5" s="47"/>
      <c r="MWQ5" s="47"/>
      <c r="MWR5" s="47"/>
      <c r="MWS5" s="47"/>
      <c r="MWT5" s="47"/>
      <c r="MWU5" s="79"/>
      <c r="MWV5" s="70"/>
      <c r="MWW5" s="80"/>
      <c r="MWX5" s="49"/>
      <c r="MWY5" s="49"/>
      <c r="MWZ5" s="47"/>
      <c r="MXA5" s="47"/>
      <c r="MXB5" s="47"/>
      <c r="MXC5" s="47"/>
      <c r="MXD5" s="47"/>
      <c r="MXE5" s="79"/>
      <c r="MXF5" s="70"/>
      <c r="MXG5" s="80"/>
      <c r="MXH5" s="49"/>
      <c r="MXI5" s="49"/>
      <c r="MXJ5" s="47"/>
      <c r="MXK5" s="47"/>
      <c r="MXL5" s="47"/>
      <c r="MXM5" s="47"/>
      <c r="MXN5" s="47"/>
      <c r="MXO5" s="79"/>
      <c r="MXP5" s="70"/>
      <c r="MXQ5" s="80"/>
      <c r="MXR5" s="49"/>
      <c r="MXS5" s="49"/>
      <c r="MXT5" s="47"/>
      <c r="MXU5" s="47"/>
      <c r="MXV5" s="47"/>
      <c r="MXW5" s="47"/>
      <c r="MXX5" s="47"/>
      <c r="MXY5" s="79"/>
      <c r="MXZ5" s="70"/>
      <c r="MYA5" s="80"/>
      <c r="MYB5" s="49"/>
      <c r="MYC5" s="49"/>
      <c r="MYD5" s="47"/>
      <c r="MYE5" s="47"/>
      <c r="MYF5" s="47"/>
      <c r="MYG5" s="47"/>
      <c r="MYH5" s="47"/>
      <c r="MYI5" s="79"/>
      <c r="MYJ5" s="70"/>
      <c r="MYK5" s="80"/>
      <c r="MYL5" s="49"/>
      <c r="MYM5" s="49"/>
      <c r="MYN5" s="47"/>
      <c r="MYO5" s="47"/>
      <c r="MYP5" s="47"/>
      <c r="MYQ5" s="47"/>
      <c r="MYR5" s="47"/>
      <c r="MYS5" s="79"/>
      <c r="MYT5" s="70"/>
      <c r="MYU5" s="80"/>
      <c r="MYV5" s="49"/>
      <c r="MYW5" s="49"/>
      <c r="MYX5" s="47"/>
      <c r="MYY5" s="47"/>
      <c r="MYZ5" s="47"/>
      <c r="MZA5" s="47"/>
      <c r="MZB5" s="47"/>
      <c r="MZC5" s="79"/>
      <c r="MZD5" s="70"/>
      <c r="MZE5" s="80"/>
      <c r="MZF5" s="49"/>
      <c r="MZG5" s="49"/>
      <c r="MZH5" s="47"/>
      <c r="MZI5" s="47"/>
      <c r="MZJ5" s="47"/>
      <c r="MZK5" s="47"/>
      <c r="MZL5" s="47"/>
      <c r="MZM5" s="79"/>
      <c r="MZN5" s="70"/>
      <c r="MZO5" s="80"/>
      <c r="MZP5" s="49"/>
      <c r="MZQ5" s="49"/>
      <c r="MZR5" s="47"/>
      <c r="MZS5" s="47"/>
      <c r="MZT5" s="47"/>
      <c r="MZU5" s="47"/>
      <c r="MZV5" s="47"/>
      <c r="MZW5" s="79"/>
      <c r="MZX5" s="70"/>
      <c r="MZY5" s="80"/>
      <c r="MZZ5" s="49"/>
      <c r="NAA5" s="49"/>
      <c r="NAB5" s="47"/>
      <c r="NAC5" s="47"/>
      <c r="NAD5" s="47"/>
      <c r="NAE5" s="47"/>
      <c r="NAF5" s="47"/>
      <c r="NAG5" s="79"/>
      <c r="NAH5" s="70"/>
      <c r="NAI5" s="80"/>
      <c r="NAJ5" s="49"/>
      <c r="NAK5" s="49"/>
      <c r="NAL5" s="47"/>
      <c r="NAM5" s="47"/>
      <c r="NAN5" s="47"/>
      <c r="NAO5" s="47"/>
      <c r="NAP5" s="47"/>
      <c r="NAQ5" s="79"/>
      <c r="NAR5" s="70"/>
      <c r="NAS5" s="80"/>
      <c r="NAT5" s="49"/>
      <c r="NAU5" s="49"/>
      <c r="NAV5" s="47"/>
      <c r="NAW5" s="47"/>
      <c r="NAX5" s="47"/>
      <c r="NAY5" s="47"/>
      <c r="NAZ5" s="47"/>
      <c r="NBA5" s="79"/>
      <c r="NBB5" s="70"/>
      <c r="NBC5" s="80"/>
      <c r="NBD5" s="49"/>
      <c r="NBE5" s="49"/>
      <c r="NBF5" s="47"/>
      <c r="NBG5" s="47"/>
      <c r="NBH5" s="47"/>
      <c r="NBI5" s="47"/>
      <c r="NBJ5" s="47"/>
      <c r="NBK5" s="79"/>
      <c r="NBL5" s="70"/>
      <c r="NBM5" s="80"/>
      <c r="NBN5" s="49"/>
      <c r="NBO5" s="49"/>
      <c r="NBP5" s="47"/>
      <c r="NBQ5" s="47"/>
      <c r="NBR5" s="47"/>
      <c r="NBS5" s="47"/>
      <c r="NBT5" s="47"/>
      <c r="NBU5" s="79"/>
      <c r="NBV5" s="70"/>
      <c r="NBW5" s="80"/>
      <c r="NBX5" s="49"/>
      <c r="NBY5" s="49"/>
      <c r="NBZ5" s="47"/>
      <c r="NCA5" s="47"/>
      <c r="NCB5" s="47"/>
      <c r="NCC5" s="47"/>
      <c r="NCD5" s="47"/>
      <c r="NCE5" s="79"/>
      <c r="NCF5" s="70"/>
      <c r="NCG5" s="80"/>
      <c r="NCH5" s="49"/>
      <c r="NCI5" s="49"/>
      <c r="NCJ5" s="47"/>
      <c r="NCK5" s="47"/>
      <c r="NCL5" s="47"/>
      <c r="NCM5" s="47"/>
      <c r="NCN5" s="47"/>
      <c r="NCO5" s="79"/>
      <c r="NCP5" s="70"/>
      <c r="NCQ5" s="80"/>
      <c r="NCR5" s="49"/>
      <c r="NCS5" s="49"/>
      <c r="NCT5" s="47"/>
      <c r="NCU5" s="47"/>
      <c r="NCV5" s="47"/>
      <c r="NCW5" s="47"/>
      <c r="NCX5" s="47"/>
      <c r="NCY5" s="79"/>
      <c r="NCZ5" s="70"/>
      <c r="NDA5" s="80"/>
      <c r="NDB5" s="49"/>
      <c r="NDC5" s="49"/>
      <c r="NDD5" s="47"/>
      <c r="NDE5" s="47"/>
      <c r="NDF5" s="47"/>
      <c r="NDG5" s="47"/>
      <c r="NDH5" s="47"/>
      <c r="NDI5" s="79"/>
      <c r="NDJ5" s="70"/>
      <c r="NDK5" s="80"/>
      <c r="NDL5" s="49"/>
      <c r="NDM5" s="49"/>
      <c r="NDN5" s="47"/>
      <c r="NDO5" s="47"/>
      <c r="NDP5" s="47"/>
      <c r="NDQ5" s="47"/>
      <c r="NDR5" s="47"/>
      <c r="NDS5" s="79"/>
      <c r="NDT5" s="70"/>
      <c r="NDU5" s="80"/>
      <c r="NDV5" s="49"/>
      <c r="NDW5" s="49"/>
      <c r="NDX5" s="47"/>
      <c r="NDY5" s="47"/>
      <c r="NDZ5" s="47"/>
      <c r="NEA5" s="47"/>
      <c r="NEB5" s="47"/>
      <c r="NEC5" s="79"/>
      <c r="NED5" s="70"/>
      <c r="NEE5" s="80"/>
      <c r="NEF5" s="49"/>
      <c r="NEG5" s="49"/>
      <c r="NEH5" s="47"/>
      <c r="NEI5" s="47"/>
      <c r="NEJ5" s="47"/>
      <c r="NEK5" s="47"/>
      <c r="NEL5" s="47"/>
      <c r="NEM5" s="79"/>
      <c r="NEN5" s="70"/>
      <c r="NEO5" s="80"/>
      <c r="NEP5" s="49"/>
      <c r="NEQ5" s="49"/>
      <c r="NER5" s="47"/>
      <c r="NES5" s="47"/>
      <c r="NET5" s="47"/>
      <c r="NEU5" s="47"/>
      <c r="NEV5" s="47"/>
      <c r="NEW5" s="79"/>
      <c r="NEX5" s="70"/>
      <c r="NEY5" s="80"/>
      <c r="NEZ5" s="49"/>
      <c r="NFA5" s="49"/>
      <c r="NFB5" s="47"/>
      <c r="NFC5" s="47"/>
      <c r="NFD5" s="47"/>
      <c r="NFE5" s="47"/>
      <c r="NFF5" s="47"/>
      <c r="NFG5" s="79"/>
      <c r="NFH5" s="70"/>
      <c r="NFI5" s="80"/>
      <c r="NFJ5" s="49"/>
      <c r="NFK5" s="49"/>
      <c r="NFL5" s="47"/>
      <c r="NFM5" s="47"/>
      <c r="NFN5" s="47"/>
      <c r="NFO5" s="47"/>
      <c r="NFP5" s="47"/>
      <c r="NFQ5" s="79"/>
      <c r="NFR5" s="70"/>
      <c r="NFS5" s="80"/>
      <c r="NFT5" s="49"/>
      <c r="NFU5" s="49"/>
      <c r="NFV5" s="47"/>
      <c r="NFW5" s="47"/>
      <c r="NFX5" s="47"/>
      <c r="NFY5" s="47"/>
      <c r="NFZ5" s="47"/>
      <c r="NGA5" s="79"/>
      <c r="NGB5" s="70"/>
      <c r="NGC5" s="80"/>
      <c r="NGD5" s="49"/>
      <c r="NGE5" s="49"/>
      <c r="NGF5" s="47"/>
      <c r="NGG5" s="47"/>
      <c r="NGH5" s="47"/>
      <c r="NGI5" s="47"/>
      <c r="NGJ5" s="47"/>
      <c r="NGK5" s="79"/>
      <c r="NGL5" s="70"/>
      <c r="NGM5" s="80"/>
      <c r="NGN5" s="49"/>
      <c r="NGO5" s="49"/>
      <c r="NGP5" s="47"/>
      <c r="NGQ5" s="47"/>
      <c r="NGR5" s="47"/>
      <c r="NGS5" s="47"/>
      <c r="NGT5" s="47"/>
      <c r="NGU5" s="79"/>
      <c r="NGV5" s="70"/>
      <c r="NGW5" s="80"/>
      <c r="NGX5" s="49"/>
      <c r="NGY5" s="49"/>
      <c r="NGZ5" s="47"/>
      <c r="NHA5" s="47"/>
      <c r="NHB5" s="47"/>
      <c r="NHC5" s="47"/>
      <c r="NHD5" s="47"/>
      <c r="NHE5" s="79"/>
      <c r="NHF5" s="70"/>
      <c r="NHG5" s="80"/>
      <c r="NHH5" s="49"/>
      <c r="NHI5" s="49"/>
      <c r="NHJ5" s="47"/>
      <c r="NHK5" s="47"/>
      <c r="NHL5" s="47"/>
      <c r="NHM5" s="47"/>
      <c r="NHN5" s="47"/>
      <c r="NHO5" s="79"/>
      <c r="NHP5" s="70"/>
      <c r="NHQ5" s="80"/>
      <c r="NHR5" s="49"/>
      <c r="NHS5" s="49"/>
      <c r="NHT5" s="47"/>
      <c r="NHU5" s="47"/>
      <c r="NHV5" s="47"/>
      <c r="NHW5" s="47"/>
      <c r="NHX5" s="47"/>
      <c r="NHY5" s="79"/>
      <c r="NHZ5" s="70"/>
      <c r="NIA5" s="80"/>
      <c r="NIB5" s="49"/>
      <c r="NIC5" s="49"/>
      <c r="NID5" s="47"/>
      <c r="NIE5" s="47"/>
      <c r="NIF5" s="47"/>
      <c r="NIG5" s="47"/>
      <c r="NIH5" s="47"/>
      <c r="NII5" s="79"/>
      <c r="NIJ5" s="70"/>
      <c r="NIK5" s="80"/>
      <c r="NIL5" s="49"/>
      <c r="NIM5" s="49"/>
      <c r="NIN5" s="47"/>
      <c r="NIO5" s="47"/>
      <c r="NIP5" s="47"/>
      <c r="NIQ5" s="47"/>
      <c r="NIR5" s="47"/>
      <c r="NIS5" s="79"/>
      <c r="NIT5" s="70"/>
      <c r="NIU5" s="80"/>
      <c r="NIV5" s="49"/>
      <c r="NIW5" s="49"/>
      <c r="NIX5" s="47"/>
      <c r="NIY5" s="47"/>
      <c r="NIZ5" s="47"/>
      <c r="NJA5" s="47"/>
      <c r="NJB5" s="47"/>
      <c r="NJC5" s="79"/>
      <c r="NJD5" s="70"/>
      <c r="NJE5" s="80"/>
      <c r="NJF5" s="49"/>
      <c r="NJG5" s="49"/>
      <c r="NJH5" s="47"/>
      <c r="NJI5" s="47"/>
      <c r="NJJ5" s="47"/>
      <c r="NJK5" s="47"/>
      <c r="NJL5" s="47"/>
      <c r="NJM5" s="79"/>
      <c r="NJN5" s="70"/>
      <c r="NJO5" s="80"/>
      <c r="NJP5" s="49"/>
      <c r="NJQ5" s="49"/>
      <c r="NJR5" s="47"/>
      <c r="NJS5" s="47"/>
      <c r="NJT5" s="47"/>
      <c r="NJU5" s="47"/>
      <c r="NJV5" s="47"/>
      <c r="NJW5" s="79"/>
      <c r="NJX5" s="70"/>
      <c r="NJY5" s="80"/>
      <c r="NJZ5" s="49"/>
      <c r="NKA5" s="49"/>
      <c r="NKB5" s="47"/>
      <c r="NKC5" s="47"/>
      <c r="NKD5" s="47"/>
      <c r="NKE5" s="47"/>
      <c r="NKF5" s="47"/>
      <c r="NKG5" s="79"/>
      <c r="NKH5" s="70"/>
      <c r="NKI5" s="80"/>
      <c r="NKJ5" s="49"/>
      <c r="NKK5" s="49"/>
      <c r="NKL5" s="47"/>
      <c r="NKM5" s="47"/>
      <c r="NKN5" s="47"/>
      <c r="NKO5" s="47"/>
      <c r="NKP5" s="47"/>
      <c r="NKQ5" s="79"/>
      <c r="NKR5" s="70"/>
      <c r="NKS5" s="80"/>
      <c r="NKT5" s="49"/>
      <c r="NKU5" s="49"/>
      <c r="NKV5" s="47"/>
      <c r="NKW5" s="47"/>
      <c r="NKX5" s="47"/>
      <c r="NKY5" s="47"/>
      <c r="NKZ5" s="47"/>
      <c r="NLA5" s="79"/>
      <c r="NLB5" s="70"/>
      <c r="NLC5" s="80"/>
      <c r="NLD5" s="49"/>
      <c r="NLE5" s="49"/>
      <c r="NLF5" s="47"/>
      <c r="NLG5" s="47"/>
      <c r="NLH5" s="47"/>
      <c r="NLI5" s="47"/>
      <c r="NLJ5" s="47"/>
      <c r="NLK5" s="79"/>
      <c r="NLL5" s="70"/>
      <c r="NLM5" s="80"/>
      <c r="NLN5" s="49"/>
      <c r="NLO5" s="49"/>
      <c r="NLP5" s="47"/>
      <c r="NLQ5" s="47"/>
      <c r="NLR5" s="47"/>
      <c r="NLS5" s="47"/>
      <c r="NLT5" s="47"/>
      <c r="NLU5" s="79"/>
      <c r="NLV5" s="70"/>
      <c r="NLW5" s="80"/>
      <c r="NLX5" s="49"/>
      <c r="NLY5" s="49"/>
      <c r="NLZ5" s="47"/>
      <c r="NMA5" s="47"/>
      <c r="NMB5" s="47"/>
      <c r="NMC5" s="47"/>
      <c r="NMD5" s="47"/>
      <c r="NME5" s="79"/>
      <c r="NMF5" s="70"/>
      <c r="NMG5" s="80"/>
      <c r="NMH5" s="49"/>
      <c r="NMI5" s="49"/>
      <c r="NMJ5" s="47"/>
      <c r="NMK5" s="47"/>
      <c r="NML5" s="47"/>
      <c r="NMM5" s="47"/>
      <c r="NMN5" s="47"/>
      <c r="NMO5" s="79"/>
      <c r="NMP5" s="70"/>
      <c r="NMQ5" s="80"/>
      <c r="NMR5" s="49"/>
      <c r="NMS5" s="49"/>
      <c r="NMT5" s="47"/>
      <c r="NMU5" s="47"/>
      <c r="NMV5" s="47"/>
      <c r="NMW5" s="47"/>
      <c r="NMX5" s="47"/>
      <c r="NMY5" s="79"/>
      <c r="NMZ5" s="70"/>
      <c r="NNA5" s="80"/>
      <c r="NNB5" s="49"/>
      <c r="NNC5" s="49"/>
      <c r="NND5" s="47"/>
      <c r="NNE5" s="47"/>
      <c r="NNF5" s="47"/>
      <c r="NNG5" s="47"/>
      <c r="NNH5" s="47"/>
      <c r="NNI5" s="79"/>
      <c r="NNJ5" s="70"/>
      <c r="NNK5" s="80"/>
      <c r="NNL5" s="49"/>
      <c r="NNM5" s="49"/>
      <c r="NNN5" s="47"/>
      <c r="NNO5" s="47"/>
      <c r="NNP5" s="47"/>
      <c r="NNQ5" s="47"/>
      <c r="NNR5" s="47"/>
      <c r="NNS5" s="79"/>
      <c r="NNT5" s="70"/>
      <c r="NNU5" s="80"/>
      <c r="NNV5" s="49"/>
      <c r="NNW5" s="49"/>
      <c r="NNX5" s="47"/>
      <c r="NNY5" s="47"/>
      <c r="NNZ5" s="47"/>
      <c r="NOA5" s="47"/>
      <c r="NOB5" s="47"/>
      <c r="NOC5" s="79"/>
      <c r="NOD5" s="70"/>
      <c r="NOE5" s="80"/>
      <c r="NOF5" s="49"/>
      <c r="NOG5" s="49"/>
      <c r="NOH5" s="47"/>
      <c r="NOI5" s="47"/>
      <c r="NOJ5" s="47"/>
      <c r="NOK5" s="47"/>
      <c r="NOL5" s="47"/>
      <c r="NOM5" s="79"/>
      <c r="NON5" s="70"/>
      <c r="NOO5" s="80"/>
      <c r="NOP5" s="49"/>
      <c r="NOQ5" s="49"/>
      <c r="NOR5" s="47"/>
      <c r="NOS5" s="47"/>
      <c r="NOT5" s="47"/>
      <c r="NOU5" s="47"/>
      <c r="NOV5" s="47"/>
      <c r="NOW5" s="79"/>
      <c r="NOX5" s="70"/>
      <c r="NOY5" s="80"/>
      <c r="NOZ5" s="49"/>
      <c r="NPA5" s="49"/>
      <c r="NPB5" s="47"/>
      <c r="NPC5" s="47"/>
      <c r="NPD5" s="47"/>
      <c r="NPE5" s="47"/>
      <c r="NPF5" s="47"/>
      <c r="NPG5" s="79"/>
      <c r="NPH5" s="70"/>
      <c r="NPI5" s="80"/>
      <c r="NPJ5" s="49"/>
      <c r="NPK5" s="49"/>
      <c r="NPL5" s="47"/>
      <c r="NPM5" s="47"/>
      <c r="NPN5" s="47"/>
      <c r="NPO5" s="47"/>
      <c r="NPP5" s="47"/>
      <c r="NPQ5" s="79"/>
      <c r="NPR5" s="70"/>
      <c r="NPS5" s="80"/>
      <c r="NPT5" s="49"/>
      <c r="NPU5" s="49"/>
      <c r="NPV5" s="47"/>
      <c r="NPW5" s="47"/>
      <c r="NPX5" s="47"/>
      <c r="NPY5" s="47"/>
      <c r="NPZ5" s="47"/>
      <c r="NQA5" s="79"/>
      <c r="NQB5" s="70"/>
      <c r="NQC5" s="80"/>
      <c r="NQD5" s="49"/>
      <c r="NQE5" s="49"/>
      <c r="NQF5" s="47"/>
      <c r="NQG5" s="47"/>
      <c r="NQH5" s="47"/>
      <c r="NQI5" s="47"/>
      <c r="NQJ5" s="47"/>
      <c r="NQK5" s="79"/>
      <c r="NQL5" s="70"/>
      <c r="NQM5" s="80"/>
      <c r="NQN5" s="49"/>
      <c r="NQO5" s="49"/>
      <c r="NQP5" s="47"/>
      <c r="NQQ5" s="47"/>
      <c r="NQR5" s="47"/>
      <c r="NQS5" s="47"/>
      <c r="NQT5" s="47"/>
      <c r="NQU5" s="79"/>
      <c r="NQV5" s="70"/>
      <c r="NQW5" s="80"/>
      <c r="NQX5" s="49"/>
      <c r="NQY5" s="49"/>
      <c r="NQZ5" s="47"/>
      <c r="NRA5" s="47"/>
      <c r="NRB5" s="47"/>
      <c r="NRC5" s="47"/>
      <c r="NRD5" s="47"/>
      <c r="NRE5" s="79"/>
      <c r="NRF5" s="70"/>
      <c r="NRG5" s="80"/>
      <c r="NRH5" s="49"/>
      <c r="NRI5" s="49"/>
      <c r="NRJ5" s="47"/>
      <c r="NRK5" s="47"/>
      <c r="NRL5" s="47"/>
      <c r="NRM5" s="47"/>
      <c r="NRN5" s="47"/>
      <c r="NRO5" s="79"/>
      <c r="NRP5" s="70"/>
      <c r="NRQ5" s="80"/>
      <c r="NRR5" s="49"/>
      <c r="NRS5" s="49"/>
      <c r="NRT5" s="47"/>
      <c r="NRU5" s="47"/>
      <c r="NRV5" s="47"/>
      <c r="NRW5" s="47"/>
      <c r="NRX5" s="47"/>
      <c r="NRY5" s="79"/>
      <c r="NRZ5" s="70"/>
      <c r="NSA5" s="80"/>
      <c r="NSB5" s="49"/>
      <c r="NSC5" s="49"/>
      <c r="NSD5" s="47"/>
      <c r="NSE5" s="47"/>
      <c r="NSF5" s="47"/>
      <c r="NSG5" s="47"/>
      <c r="NSH5" s="47"/>
      <c r="NSI5" s="79"/>
      <c r="NSJ5" s="70"/>
      <c r="NSK5" s="80"/>
      <c r="NSL5" s="49"/>
      <c r="NSM5" s="49"/>
      <c r="NSN5" s="47"/>
      <c r="NSO5" s="47"/>
      <c r="NSP5" s="47"/>
      <c r="NSQ5" s="47"/>
      <c r="NSR5" s="47"/>
      <c r="NSS5" s="79"/>
      <c r="NST5" s="70"/>
      <c r="NSU5" s="80"/>
      <c r="NSV5" s="49"/>
      <c r="NSW5" s="49"/>
      <c r="NSX5" s="47"/>
      <c r="NSY5" s="47"/>
      <c r="NSZ5" s="47"/>
      <c r="NTA5" s="47"/>
      <c r="NTB5" s="47"/>
      <c r="NTC5" s="79"/>
      <c r="NTD5" s="70"/>
      <c r="NTE5" s="80"/>
      <c r="NTF5" s="49"/>
      <c r="NTG5" s="49"/>
      <c r="NTH5" s="47"/>
      <c r="NTI5" s="47"/>
      <c r="NTJ5" s="47"/>
      <c r="NTK5" s="47"/>
      <c r="NTL5" s="47"/>
      <c r="NTM5" s="79"/>
      <c r="NTN5" s="70"/>
      <c r="NTO5" s="80"/>
      <c r="NTP5" s="49"/>
      <c r="NTQ5" s="49"/>
      <c r="NTR5" s="47"/>
      <c r="NTS5" s="47"/>
      <c r="NTT5" s="47"/>
      <c r="NTU5" s="47"/>
      <c r="NTV5" s="47"/>
      <c r="NTW5" s="79"/>
      <c r="NTX5" s="70"/>
      <c r="NTY5" s="80"/>
      <c r="NTZ5" s="49"/>
      <c r="NUA5" s="49"/>
      <c r="NUB5" s="47"/>
      <c r="NUC5" s="47"/>
      <c r="NUD5" s="47"/>
      <c r="NUE5" s="47"/>
      <c r="NUF5" s="47"/>
      <c r="NUG5" s="79"/>
      <c r="NUH5" s="70"/>
      <c r="NUI5" s="80"/>
      <c r="NUJ5" s="49"/>
      <c r="NUK5" s="49"/>
      <c r="NUL5" s="47"/>
      <c r="NUM5" s="47"/>
      <c r="NUN5" s="47"/>
      <c r="NUO5" s="47"/>
      <c r="NUP5" s="47"/>
      <c r="NUQ5" s="79"/>
      <c r="NUR5" s="70"/>
      <c r="NUS5" s="80"/>
      <c r="NUT5" s="49"/>
      <c r="NUU5" s="49"/>
      <c r="NUV5" s="47"/>
      <c r="NUW5" s="47"/>
      <c r="NUX5" s="47"/>
      <c r="NUY5" s="47"/>
      <c r="NUZ5" s="47"/>
      <c r="NVA5" s="79"/>
      <c r="NVB5" s="70"/>
      <c r="NVC5" s="80"/>
      <c r="NVD5" s="49"/>
      <c r="NVE5" s="49"/>
      <c r="NVF5" s="47"/>
      <c r="NVG5" s="47"/>
      <c r="NVH5" s="47"/>
      <c r="NVI5" s="47"/>
      <c r="NVJ5" s="47"/>
      <c r="NVK5" s="79"/>
      <c r="NVL5" s="70"/>
      <c r="NVM5" s="80"/>
      <c r="NVN5" s="49"/>
      <c r="NVO5" s="49"/>
      <c r="NVP5" s="47"/>
      <c r="NVQ5" s="47"/>
      <c r="NVR5" s="47"/>
      <c r="NVS5" s="47"/>
      <c r="NVT5" s="47"/>
      <c r="NVU5" s="79"/>
      <c r="NVV5" s="70"/>
      <c r="NVW5" s="80"/>
      <c r="NVX5" s="49"/>
      <c r="NVY5" s="49"/>
      <c r="NVZ5" s="47"/>
      <c r="NWA5" s="47"/>
      <c r="NWB5" s="47"/>
      <c r="NWC5" s="47"/>
      <c r="NWD5" s="47"/>
      <c r="NWE5" s="79"/>
      <c r="NWF5" s="70"/>
      <c r="NWG5" s="80"/>
      <c r="NWH5" s="49"/>
      <c r="NWI5" s="49"/>
      <c r="NWJ5" s="47"/>
      <c r="NWK5" s="47"/>
      <c r="NWL5" s="47"/>
      <c r="NWM5" s="47"/>
      <c r="NWN5" s="47"/>
      <c r="NWO5" s="79"/>
      <c r="NWP5" s="70"/>
      <c r="NWQ5" s="80"/>
      <c r="NWR5" s="49"/>
      <c r="NWS5" s="49"/>
      <c r="NWT5" s="47"/>
      <c r="NWU5" s="47"/>
      <c r="NWV5" s="47"/>
      <c r="NWW5" s="47"/>
      <c r="NWX5" s="47"/>
      <c r="NWY5" s="79"/>
      <c r="NWZ5" s="70"/>
      <c r="NXA5" s="80"/>
      <c r="NXB5" s="49"/>
      <c r="NXC5" s="49"/>
      <c r="NXD5" s="47"/>
      <c r="NXE5" s="47"/>
      <c r="NXF5" s="47"/>
      <c r="NXG5" s="47"/>
      <c r="NXH5" s="47"/>
      <c r="NXI5" s="79"/>
      <c r="NXJ5" s="70"/>
      <c r="NXK5" s="80"/>
      <c r="NXL5" s="49"/>
      <c r="NXM5" s="49"/>
      <c r="NXN5" s="47"/>
      <c r="NXO5" s="47"/>
      <c r="NXP5" s="47"/>
      <c r="NXQ5" s="47"/>
      <c r="NXR5" s="47"/>
      <c r="NXS5" s="79"/>
      <c r="NXT5" s="70"/>
      <c r="NXU5" s="80"/>
      <c r="NXV5" s="49"/>
      <c r="NXW5" s="49"/>
      <c r="NXX5" s="47"/>
      <c r="NXY5" s="47"/>
      <c r="NXZ5" s="47"/>
      <c r="NYA5" s="47"/>
      <c r="NYB5" s="47"/>
      <c r="NYC5" s="79"/>
      <c r="NYD5" s="70"/>
      <c r="NYE5" s="80"/>
      <c r="NYF5" s="49"/>
      <c r="NYG5" s="49"/>
      <c r="NYH5" s="47"/>
      <c r="NYI5" s="47"/>
      <c r="NYJ5" s="47"/>
      <c r="NYK5" s="47"/>
      <c r="NYL5" s="47"/>
      <c r="NYM5" s="79"/>
      <c r="NYN5" s="70"/>
      <c r="NYO5" s="80"/>
      <c r="NYP5" s="49"/>
      <c r="NYQ5" s="49"/>
      <c r="NYR5" s="47"/>
      <c r="NYS5" s="47"/>
      <c r="NYT5" s="47"/>
      <c r="NYU5" s="47"/>
      <c r="NYV5" s="47"/>
      <c r="NYW5" s="79"/>
      <c r="NYX5" s="70"/>
      <c r="NYY5" s="80"/>
      <c r="NYZ5" s="49"/>
      <c r="NZA5" s="49"/>
      <c r="NZB5" s="47"/>
      <c r="NZC5" s="47"/>
      <c r="NZD5" s="47"/>
      <c r="NZE5" s="47"/>
      <c r="NZF5" s="47"/>
      <c r="NZG5" s="79"/>
      <c r="NZH5" s="70"/>
      <c r="NZI5" s="80"/>
      <c r="NZJ5" s="49"/>
      <c r="NZK5" s="49"/>
      <c r="NZL5" s="47"/>
      <c r="NZM5" s="47"/>
      <c r="NZN5" s="47"/>
      <c r="NZO5" s="47"/>
      <c r="NZP5" s="47"/>
      <c r="NZQ5" s="79"/>
      <c r="NZR5" s="70"/>
      <c r="NZS5" s="80"/>
      <c r="NZT5" s="49"/>
      <c r="NZU5" s="49"/>
      <c r="NZV5" s="47"/>
      <c r="NZW5" s="47"/>
      <c r="NZX5" s="47"/>
      <c r="NZY5" s="47"/>
      <c r="NZZ5" s="47"/>
      <c r="OAA5" s="79"/>
      <c r="OAB5" s="70"/>
      <c r="OAC5" s="80"/>
      <c r="OAD5" s="49"/>
      <c r="OAE5" s="49"/>
      <c r="OAF5" s="47"/>
      <c r="OAG5" s="47"/>
      <c r="OAH5" s="47"/>
      <c r="OAI5" s="47"/>
      <c r="OAJ5" s="47"/>
      <c r="OAK5" s="79"/>
      <c r="OAL5" s="70"/>
      <c r="OAM5" s="80"/>
      <c r="OAN5" s="49"/>
      <c r="OAO5" s="49"/>
      <c r="OAP5" s="47"/>
      <c r="OAQ5" s="47"/>
      <c r="OAR5" s="47"/>
      <c r="OAS5" s="47"/>
      <c r="OAT5" s="47"/>
      <c r="OAU5" s="79"/>
      <c r="OAV5" s="70"/>
      <c r="OAW5" s="80"/>
      <c r="OAX5" s="49"/>
      <c r="OAY5" s="49"/>
      <c r="OAZ5" s="47"/>
      <c r="OBA5" s="47"/>
      <c r="OBB5" s="47"/>
      <c r="OBC5" s="47"/>
      <c r="OBD5" s="47"/>
      <c r="OBE5" s="79"/>
      <c r="OBF5" s="70"/>
      <c r="OBG5" s="80"/>
      <c r="OBH5" s="49"/>
      <c r="OBI5" s="49"/>
      <c r="OBJ5" s="47"/>
      <c r="OBK5" s="47"/>
      <c r="OBL5" s="47"/>
      <c r="OBM5" s="47"/>
      <c r="OBN5" s="47"/>
      <c r="OBO5" s="79"/>
      <c r="OBP5" s="70"/>
      <c r="OBQ5" s="80"/>
      <c r="OBR5" s="49"/>
      <c r="OBS5" s="49"/>
      <c r="OBT5" s="47"/>
      <c r="OBU5" s="47"/>
      <c r="OBV5" s="47"/>
      <c r="OBW5" s="47"/>
      <c r="OBX5" s="47"/>
      <c r="OBY5" s="79"/>
      <c r="OBZ5" s="70"/>
      <c r="OCA5" s="80"/>
      <c r="OCB5" s="49"/>
      <c r="OCC5" s="49"/>
      <c r="OCD5" s="47"/>
      <c r="OCE5" s="47"/>
      <c r="OCF5" s="47"/>
      <c r="OCG5" s="47"/>
      <c r="OCH5" s="47"/>
      <c r="OCI5" s="79"/>
      <c r="OCJ5" s="70"/>
      <c r="OCK5" s="80"/>
      <c r="OCL5" s="49"/>
      <c r="OCM5" s="49"/>
      <c r="OCN5" s="47"/>
      <c r="OCO5" s="47"/>
      <c r="OCP5" s="47"/>
      <c r="OCQ5" s="47"/>
      <c r="OCR5" s="47"/>
      <c r="OCS5" s="79"/>
      <c r="OCT5" s="70"/>
      <c r="OCU5" s="80"/>
      <c r="OCV5" s="49"/>
      <c r="OCW5" s="49"/>
      <c r="OCX5" s="47"/>
      <c r="OCY5" s="47"/>
      <c r="OCZ5" s="47"/>
      <c r="ODA5" s="47"/>
      <c r="ODB5" s="47"/>
      <c r="ODC5" s="79"/>
      <c r="ODD5" s="70"/>
      <c r="ODE5" s="80"/>
      <c r="ODF5" s="49"/>
      <c r="ODG5" s="49"/>
      <c r="ODH5" s="47"/>
      <c r="ODI5" s="47"/>
      <c r="ODJ5" s="47"/>
      <c r="ODK5" s="47"/>
      <c r="ODL5" s="47"/>
      <c r="ODM5" s="79"/>
      <c r="ODN5" s="70"/>
      <c r="ODO5" s="80"/>
      <c r="ODP5" s="49"/>
      <c r="ODQ5" s="49"/>
      <c r="ODR5" s="47"/>
      <c r="ODS5" s="47"/>
      <c r="ODT5" s="47"/>
      <c r="ODU5" s="47"/>
      <c r="ODV5" s="47"/>
      <c r="ODW5" s="79"/>
      <c r="ODX5" s="70"/>
      <c r="ODY5" s="80"/>
      <c r="ODZ5" s="49"/>
      <c r="OEA5" s="49"/>
      <c r="OEB5" s="47"/>
      <c r="OEC5" s="47"/>
      <c r="OED5" s="47"/>
      <c r="OEE5" s="47"/>
      <c r="OEF5" s="47"/>
      <c r="OEG5" s="79"/>
      <c r="OEH5" s="70"/>
      <c r="OEI5" s="80"/>
      <c r="OEJ5" s="49"/>
      <c r="OEK5" s="49"/>
      <c r="OEL5" s="47"/>
      <c r="OEM5" s="47"/>
      <c r="OEN5" s="47"/>
      <c r="OEO5" s="47"/>
      <c r="OEP5" s="47"/>
      <c r="OEQ5" s="79"/>
      <c r="OER5" s="70"/>
      <c r="OES5" s="80"/>
      <c r="OET5" s="49"/>
      <c r="OEU5" s="49"/>
      <c r="OEV5" s="47"/>
      <c r="OEW5" s="47"/>
      <c r="OEX5" s="47"/>
      <c r="OEY5" s="47"/>
      <c r="OEZ5" s="47"/>
      <c r="OFA5" s="79"/>
      <c r="OFB5" s="70"/>
      <c r="OFC5" s="80"/>
      <c r="OFD5" s="49"/>
      <c r="OFE5" s="49"/>
      <c r="OFF5" s="47"/>
      <c r="OFG5" s="47"/>
      <c r="OFH5" s="47"/>
      <c r="OFI5" s="47"/>
      <c r="OFJ5" s="47"/>
      <c r="OFK5" s="79"/>
      <c r="OFL5" s="70"/>
      <c r="OFM5" s="80"/>
      <c r="OFN5" s="49"/>
      <c r="OFO5" s="49"/>
      <c r="OFP5" s="47"/>
      <c r="OFQ5" s="47"/>
      <c r="OFR5" s="47"/>
      <c r="OFS5" s="47"/>
      <c r="OFT5" s="47"/>
      <c r="OFU5" s="79"/>
      <c r="OFV5" s="70"/>
      <c r="OFW5" s="80"/>
      <c r="OFX5" s="49"/>
      <c r="OFY5" s="49"/>
      <c r="OFZ5" s="47"/>
      <c r="OGA5" s="47"/>
      <c r="OGB5" s="47"/>
      <c r="OGC5" s="47"/>
      <c r="OGD5" s="47"/>
      <c r="OGE5" s="79"/>
      <c r="OGF5" s="70"/>
      <c r="OGG5" s="80"/>
      <c r="OGH5" s="49"/>
      <c r="OGI5" s="49"/>
      <c r="OGJ5" s="47"/>
      <c r="OGK5" s="47"/>
      <c r="OGL5" s="47"/>
      <c r="OGM5" s="47"/>
      <c r="OGN5" s="47"/>
      <c r="OGO5" s="79"/>
      <c r="OGP5" s="70"/>
      <c r="OGQ5" s="80"/>
      <c r="OGR5" s="49"/>
      <c r="OGS5" s="49"/>
      <c r="OGT5" s="47"/>
      <c r="OGU5" s="47"/>
      <c r="OGV5" s="47"/>
      <c r="OGW5" s="47"/>
      <c r="OGX5" s="47"/>
      <c r="OGY5" s="79"/>
      <c r="OGZ5" s="70"/>
      <c r="OHA5" s="80"/>
      <c r="OHB5" s="49"/>
      <c r="OHC5" s="49"/>
      <c r="OHD5" s="47"/>
      <c r="OHE5" s="47"/>
      <c r="OHF5" s="47"/>
      <c r="OHG5" s="47"/>
      <c r="OHH5" s="47"/>
      <c r="OHI5" s="79"/>
      <c r="OHJ5" s="70"/>
      <c r="OHK5" s="80"/>
      <c r="OHL5" s="49"/>
      <c r="OHM5" s="49"/>
      <c r="OHN5" s="47"/>
      <c r="OHO5" s="47"/>
      <c r="OHP5" s="47"/>
      <c r="OHQ5" s="47"/>
      <c r="OHR5" s="47"/>
      <c r="OHS5" s="79"/>
      <c r="OHT5" s="70"/>
      <c r="OHU5" s="80"/>
      <c r="OHV5" s="49"/>
      <c r="OHW5" s="49"/>
      <c r="OHX5" s="47"/>
      <c r="OHY5" s="47"/>
      <c r="OHZ5" s="47"/>
      <c r="OIA5" s="47"/>
      <c r="OIB5" s="47"/>
      <c r="OIC5" s="79"/>
      <c r="OID5" s="70"/>
      <c r="OIE5" s="80"/>
      <c r="OIF5" s="49"/>
      <c r="OIG5" s="49"/>
      <c r="OIH5" s="47"/>
      <c r="OII5" s="47"/>
      <c r="OIJ5" s="47"/>
      <c r="OIK5" s="47"/>
      <c r="OIL5" s="47"/>
      <c r="OIM5" s="79"/>
      <c r="OIN5" s="70"/>
      <c r="OIO5" s="80"/>
      <c r="OIP5" s="49"/>
      <c r="OIQ5" s="49"/>
      <c r="OIR5" s="47"/>
      <c r="OIS5" s="47"/>
      <c r="OIT5" s="47"/>
      <c r="OIU5" s="47"/>
      <c r="OIV5" s="47"/>
      <c r="OIW5" s="79"/>
      <c r="OIX5" s="70"/>
      <c r="OIY5" s="80"/>
      <c r="OIZ5" s="49"/>
      <c r="OJA5" s="49"/>
      <c r="OJB5" s="47"/>
      <c r="OJC5" s="47"/>
      <c r="OJD5" s="47"/>
      <c r="OJE5" s="47"/>
      <c r="OJF5" s="47"/>
      <c r="OJG5" s="79"/>
      <c r="OJH5" s="70"/>
      <c r="OJI5" s="80"/>
      <c r="OJJ5" s="49"/>
      <c r="OJK5" s="49"/>
      <c r="OJL5" s="47"/>
      <c r="OJM5" s="47"/>
      <c r="OJN5" s="47"/>
      <c r="OJO5" s="47"/>
      <c r="OJP5" s="47"/>
      <c r="OJQ5" s="79"/>
      <c r="OJR5" s="70"/>
      <c r="OJS5" s="80"/>
      <c r="OJT5" s="49"/>
      <c r="OJU5" s="49"/>
      <c r="OJV5" s="47"/>
      <c r="OJW5" s="47"/>
      <c r="OJX5" s="47"/>
      <c r="OJY5" s="47"/>
      <c r="OJZ5" s="47"/>
      <c r="OKA5" s="79"/>
      <c r="OKB5" s="70"/>
      <c r="OKC5" s="80"/>
      <c r="OKD5" s="49"/>
      <c r="OKE5" s="49"/>
      <c r="OKF5" s="47"/>
      <c r="OKG5" s="47"/>
      <c r="OKH5" s="47"/>
      <c r="OKI5" s="47"/>
      <c r="OKJ5" s="47"/>
      <c r="OKK5" s="79"/>
      <c r="OKL5" s="70"/>
      <c r="OKM5" s="80"/>
      <c r="OKN5" s="49"/>
      <c r="OKO5" s="49"/>
      <c r="OKP5" s="47"/>
      <c r="OKQ5" s="47"/>
      <c r="OKR5" s="47"/>
      <c r="OKS5" s="47"/>
      <c r="OKT5" s="47"/>
      <c r="OKU5" s="79"/>
      <c r="OKV5" s="70"/>
      <c r="OKW5" s="80"/>
      <c r="OKX5" s="49"/>
      <c r="OKY5" s="49"/>
      <c r="OKZ5" s="47"/>
      <c r="OLA5" s="47"/>
      <c r="OLB5" s="47"/>
      <c r="OLC5" s="47"/>
      <c r="OLD5" s="47"/>
      <c r="OLE5" s="79"/>
      <c r="OLF5" s="70"/>
      <c r="OLG5" s="80"/>
      <c r="OLH5" s="49"/>
      <c r="OLI5" s="49"/>
      <c r="OLJ5" s="47"/>
      <c r="OLK5" s="47"/>
      <c r="OLL5" s="47"/>
      <c r="OLM5" s="47"/>
      <c r="OLN5" s="47"/>
      <c r="OLO5" s="79"/>
      <c r="OLP5" s="70"/>
      <c r="OLQ5" s="80"/>
      <c r="OLR5" s="49"/>
      <c r="OLS5" s="49"/>
      <c r="OLT5" s="47"/>
      <c r="OLU5" s="47"/>
      <c r="OLV5" s="47"/>
      <c r="OLW5" s="47"/>
      <c r="OLX5" s="47"/>
      <c r="OLY5" s="79"/>
      <c r="OLZ5" s="70"/>
      <c r="OMA5" s="80"/>
      <c r="OMB5" s="49"/>
      <c r="OMC5" s="49"/>
      <c r="OMD5" s="47"/>
      <c r="OME5" s="47"/>
      <c r="OMF5" s="47"/>
      <c r="OMG5" s="47"/>
      <c r="OMH5" s="47"/>
      <c r="OMI5" s="79"/>
      <c r="OMJ5" s="70"/>
      <c r="OMK5" s="80"/>
      <c r="OML5" s="49"/>
      <c r="OMM5" s="49"/>
      <c r="OMN5" s="47"/>
      <c r="OMO5" s="47"/>
      <c r="OMP5" s="47"/>
      <c r="OMQ5" s="47"/>
      <c r="OMR5" s="47"/>
      <c r="OMS5" s="79"/>
      <c r="OMT5" s="70"/>
      <c r="OMU5" s="80"/>
      <c r="OMV5" s="49"/>
      <c r="OMW5" s="49"/>
      <c r="OMX5" s="47"/>
      <c r="OMY5" s="47"/>
      <c r="OMZ5" s="47"/>
      <c r="ONA5" s="47"/>
      <c r="ONB5" s="47"/>
      <c r="ONC5" s="79"/>
      <c r="OND5" s="70"/>
      <c r="ONE5" s="80"/>
      <c r="ONF5" s="49"/>
      <c r="ONG5" s="49"/>
      <c r="ONH5" s="47"/>
      <c r="ONI5" s="47"/>
      <c r="ONJ5" s="47"/>
      <c r="ONK5" s="47"/>
      <c r="ONL5" s="47"/>
      <c r="ONM5" s="79"/>
      <c r="ONN5" s="70"/>
      <c r="ONO5" s="80"/>
      <c r="ONP5" s="49"/>
      <c r="ONQ5" s="49"/>
      <c r="ONR5" s="47"/>
      <c r="ONS5" s="47"/>
      <c r="ONT5" s="47"/>
      <c r="ONU5" s="47"/>
      <c r="ONV5" s="47"/>
      <c r="ONW5" s="79"/>
      <c r="ONX5" s="70"/>
      <c r="ONY5" s="80"/>
      <c r="ONZ5" s="49"/>
      <c r="OOA5" s="49"/>
      <c r="OOB5" s="47"/>
      <c r="OOC5" s="47"/>
      <c r="OOD5" s="47"/>
      <c r="OOE5" s="47"/>
      <c r="OOF5" s="47"/>
      <c r="OOG5" s="79"/>
      <c r="OOH5" s="70"/>
      <c r="OOI5" s="80"/>
      <c r="OOJ5" s="49"/>
      <c r="OOK5" s="49"/>
      <c r="OOL5" s="47"/>
      <c r="OOM5" s="47"/>
      <c r="OON5" s="47"/>
      <c r="OOO5" s="47"/>
      <c r="OOP5" s="47"/>
      <c r="OOQ5" s="79"/>
      <c r="OOR5" s="70"/>
      <c r="OOS5" s="80"/>
      <c r="OOT5" s="49"/>
      <c r="OOU5" s="49"/>
      <c r="OOV5" s="47"/>
      <c r="OOW5" s="47"/>
      <c r="OOX5" s="47"/>
      <c r="OOY5" s="47"/>
      <c r="OOZ5" s="47"/>
      <c r="OPA5" s="79"/>
      <c r="OPB5" s="70"/>
      <c r="OPC5" s="80"/>
      <c r="OPD5" s="49"/>
      <c r="OPE5" s="49"/>
      <c r="OPF5" s="47"/>
      <c r="OPG5" s="47"/>
      <c r="OPH5" s="47"/>
      <c r="OPI5" s="47"/>
      <c r="OPJ5" s="47"/>
      <c r="OPK5" s="79"/>
      <c r="OPL5" s="70"/>
      <c r="OPM5" s="80"/>
      <c r="OPN5" s="49"/>
      <c r="OPO5" s="49"/>
      <c r="OPP5" s="47"/>
      <c r="OPQ5" s="47"/>
      <c r="OPR5" s="47"/>
      <c r="OPS5" s="47"/>
      <c r="OPT5" s="47"/>
      <c r="OPU5" s="79"/>
      <c r="OPV5" s="70"/>
      <c r="OPW5" s="80"/>
      <c r="OPX5" s="49"/>
      <c r="OPY5" s="49"/>
      <c r="OPZ5" s="47"/>
      <c r="OQA5" s="47"/>
      <c r="OQB5" s="47"/>
      <c r="OQC5" s="47"/>
      <c r="OQD5" s="47"/>
      <c r="OQE5" s="79"/>
      <c r="OQF5" s="70"/>
      <c r="OQG5" s="80"/>
      <c r="OQH5" s="49"/>
      <c r="OQI5" s="49"/>
      <c r="OQJ5" s="47"/>
      <c r="OQK5" s="47"/>
      <c r="OQL5" s="47"/>
      <c r="OQM5" s="47"/>
      <c r="OQN5" s="47"/>
      <c r="OQO5" s="79"/>
      <c r="OQP5" s="70"/>
      <c r="OQQ5" s="80"/>
      <c r="OQR5" s="49"/>
      <c r="OQS5" s="49"/>
      <c r="OQT5" s="47"/>
      <c r="OQU5" s="47"/>
      <c r="OQV5" s="47"/>
      <c r="OQW5" s="47"/>
      <c r="OQX5" s="47"/>
      <c r="OQY5" s="79"/>
      <c r="OQZ5" s="70"/>
      <c r="ORA5" s="80"/>
      <c r="ORB5" s="49"/>
      <c r="ORC5" s="49"/>
      <c r="ORD5" s="47"/>
      <c r="ORE5" s="47"/>
      <c r="ORF5" s="47"/>
      <c r="ORG5" s="47"/>
      <c r="ORH5" s="47"/>
      <c r="ORI5" s="79"/>
      <c r="ORJ5" s="70"/>
      <c r="ORK5" s="80"/>
      <c r="ORL5" s="49"/>
      <c r="ORM5" s="49"/>
      <c r="ORN5" s="47"/>
      <c r="ORO5" s="47"/>
      <c r="ORP5" s="47"/>
      <c r="ORQ5" s="47"/>
      <c r="ORR5" s="47"/>
      <c r="ORS5" s="79"/>
      <c r="ORT5" s="70"/>
      <c r="ORU5" s="80"/>
      <c r="ORV5" s="49"/>
      <c r="ORW5" s="49"/>
      <c r="ORX5" s="47"/>
      <c r="ORY5" s="47"/>
      <c r="ORZ5" s="47"/>
      <c r="OSA5" s="47"/>
      <c r="OSB5" s="47"/>
      <c r="OSC5" s="79"/>
      <c r="OSD5" s="70"/>
      <c r="OSE5" s="80"/>
      <c r="OSF5" s="49"/>
      <c r="OSG5" s="49"/>
      <c r="OSH5" s="47"/>
      <c r="OSI5" s="47"/>
      <c r="OSJ5" s="47"/>
      <c r="OSK5" s="47"/>
      <c r="OSL5" s="47"/>
      <c r="OSM5" s="79"/>
      <c r="OSN5" s="70"/>
      <c r="OSO5" s="80"/>
      <c r="OSP5" s="49"/>
      <c r="OSQ5" s="49"/>
      <c r="OSR5" s="47"/>
      <c r="OSS5" s="47"/>
      <c r="OST5" s="47"/>
      <c r="OSU5" s="47"/>
      <c r="OSV5" s="47"/>
      <c r="OSW5" s="79"/>
      <c r="OSX5" s="70"/>
      <c r="OSY5" s="80"/>
      <c r="OSZ5" s="49"/>
      <c r="OTA5" s="49"/>
      <c r="OTB5" s="47"/>
      <c r="OTC5" s="47"/>
      <c r="OTD5" s="47"/>
      <c r="OTE5" s="47"/>
      <c r="OTF5" s="47"/>
      <c r="OTG5" s="79"/>
      <c r="OTH5" s="70"/>
      <c r="OTI5" s="80"/>
      <c r="OTJ5" s="49"/>
      <c r="OTK5" s="49"/>
      <c r="OTL5" s="47"/>
      <c r="OTM5" s="47"/>
      <c r="OTN5" s="47"/>
      <c r="OTO5" s="47"/>
      <c r="OTP5" s="47"/>
      <c r="OTQ5" s="79"/>
      <c r="OTR5" s="70"/>
      <c r="OTS5" s="80"/>
      <c r="OTT5" s="49"/>
      <c r="OTU5" s="49"/>
      <c r="OTV5" s="47"/>
      <c r="OTW5" s="47"/>
      <c r="OTX5" s="47"/>
      <c r="OTY5" s="47"/>
      <c r="OTZ5" s="47"/>
      <c r="OUA5" s="79"/>
      <c r="OUB5" s="70"/>
      <c r="OUC5" s="80"/>
      <c r="OUD5" s="49"/>
      <c r="OUE5" s="49"/>
      <c r="OUF5" s="47"/>
      <c r="OUG5" s="47"/>
      <c r="OUH5" s="47"/>
      <c r="OUI5" s="47"/>
      <c r="OUJ5" s="47"/>
      <c r="OUK5" s="79"/>
      <c r="OUL5" s="70"/>
      <c r="OUM5" s="80"/>
      <c r="OUN5" s="49"/>
      <c r="OUO5" s="49"/>
      <c r="OUP5" s="47"/>
      <c r="OUQ5" s="47"/>
      <c r="OUR5" s="47"/>
      <c r="OUS5" s="47"/>
      <c r="OUT5" s="47"/>
      <c r="OUU5" s="79"/>
      <c r="OUV5" s="70"/>
      <c r="OUW5" s="80"/>
      <c r="OUX5" s="49"/>
      <c r="OUY5" s="49"/>
      <c r="OUZ5" s="47"/>
      <c r="OVA5" s="47"/>
      <c r="OVB5" s="47"/>
      <c r="OVC5" s="47"/>
      <c r="OVD5" s="47"/>
      <c r="OVE5" s="79"/>
      <c r="OVF5" s="70"/>
      <c r="OVG5" s="80"/>
      <c r="OVH5" s="49"/>
      <c r="OVI5" s="49"/>
      <c r="OVJ5" s="47"/>
      <c r="OVK5" s="47"/>
      <c r="OVL5" s="47"/>
      <c r="OVM5" s="47"/>
      <c r="OVN5" s="47"/>
      <c r="OVO5" s="79"/>
      <c r="OVP5" s="70"/>
      <c r="OVQ5" s="80"/>
      <c r="OVR5" s="49"/>
      <c r="OVS5" s="49"/>
      <c r="OVT5" s="47"/>
      <c r="OVU5" s="47"/>
      <c r="OVV5" s="47"/>
      <c r="OVW5" s="47"/>
      <c r="OVX5" s="47"/>
      <c r="OVY5" s="79"/>
      <c r="OVZ5" s="70"/>
      <c r="OWA5" s="80"/>
      <c r="OWB5" s="49"/>
      <c r="OWC5" s="49"/>
      <c r="OWD5" s="47"/>
      <c r="OWE5" s="47"/>
      <c r="OWF5" s="47"/>
      <c r="OWG5" s="47"/>
      <c r="OWH5" s="47"/>
      <c r="OWI5" s="79"/>
      <c r="OWJ5" s="70"/>
      <c r="OWK5" s="80"/>
      <c r="OWL5" s="49"/>
      <c r="OWM5" s="49"/>
      <c r="OWN5" s="47"/>
      <c r="OWO5" s="47"/>
      <c r="OWP5" s="47"/>
      <c r="OWQ5" s="47"/>
      <c r="OWR5" s="47"/>
      <c r="OWS5" s="79"/>
      <c r="OWT5" s="70"/>
      <c r="OWU5" s="80"/>
      <c r="OWV5" s="49"/>
      <c r="OWW5" s="49"/>
      <c r="OWX5" s="47"/>
      <c r="OWY5" s="47"/>
      <c r="OWZ5" s="47"/>
      <c r="OXA5" s="47"/>
      <c r="OXB5" s="47"/>
      <c r="OXC5" s="79"/>
      <c r="OXD5" s="70"/>
      <c r="OXE5" s="80"/>
      <c r="OXF5" s="49"/>
      <c r="OXG5" s="49"/>
      <c r="OXH5" s="47"/>
      <c r="OXI5" s="47"/>
      <c r="OXJ5" s="47"/>
      <c r="OXK5" s="47"/>
      <c r="OXL5" s="47"/>
      <c r="OXM5" s="79"/>
      <c r="OXN5" s="70"/>
      <c r="OXO5" s="80"/>
      <c r="OXP5" s="49"/>
      <c r="OXQ5" s="49"/>
      <c r="OXR5" s="47"/>
      <c r="OXS5" s="47"/>
      <c r="OXT5" s="47"/>
      <c r="OXU5" s="47"/>
      <c r="OXV5" s="47"/>
      <c r="OXW5" s="79"/>
      <c r="OXX5" s="70"/>
      <c r="OXY5" s="80"/>
      <c r="OXZ5" s="49"/>
      <c r="OYA5" s="49"/>
      <c r="OYB5" s="47"/>
      <c r="OYC5" s="47"/>
      <c r="OYD5" s="47"/>
      <c r="OYE5" s="47"/>
      <c r="OYF5" s="47"/>
      <c r="OYG5" s="79"/>
      <c r="OYH5" s="70"/>
      <c r="OYI5" s="80"/>
      <c r="OYJ5" s="49"/>
      <c r="OYK5" s="49"/>
      <c r="OYL5" s="47"/>
      <c r="OYM5" s="47"/>
      <c r="OYN5" s="47"/>
      <c r="OYO5" s="47"/>
      <c r="OYP5" s="47"/>
      <c r="OYQ5" s="79"/>
      <c r="OYR5" s="70"/>
      <c r="OYS5" s="80"/>
      <c r="OYT5" s="49"/>
      <c r="OYU5" s="49"/>
      <c r="OYV5" s="47"/>
      <c r="OYW5" s="47"/>
      <c r="OYX5" s="47"/>
      <c r="OYY5" s="47"/>
      <c r="OYZ5" s="47"/>
      <c r="OZA5" s="79"/>
      <c r="OZB5" s="70"/>
      <c r="OZC5" s="80"/>
      <c r="OZD5" s="49"/>
      <c r="OZE5" s="49"/>
      <c r="OZF5" s="47"/>
      <c r="OZG5" s="47"/>
      <c r="OZH5" s="47"/>
      <c r="OZI5" s="47"/>
      <c r="OZJ5" s="47"/>
      <c r="OZK5" s="79"/>
      <c r="OZL5" s="70"/>
      <c r="OZM5" s="80"/>
      <c r="OZN5" s="49"/>
      <c r="OZO5" s="49"/>
      <c r="OZP5" s="47"/>
      <c r="OZQ5" s="47"/>
      <c r="OZR5" s="47"/>
      <c r="OZS5" s="47"/>
      <c r="OZT5" s="47"/>
      <c r="OZU5" s="79"/>
      <c r="OZV5" s="70"/>
      <c r="OZW5" s="80"/>
      <c r="OZX5" s="49"/>
      <c r="OZY5" s="49"/>
      <c r="OZZ5" s="47"/>
      <c r="PAA5" s="47"/>
      <c r="PAB5" s="47"/>
      <c r="PAC5" s="47"/>
      <c r="PAD5" s="47"/>
      <c r="PAE5" s="79"/>
      <c r="PAF5" s="70"/>
      <c r="PAG5" s="80"/>
      <c r="PAH5" s="49"/>
      <c r="PAI5" s="49"/>
      <c r="PAJ5" s="47"/>
      <c r="PAK5" s="47"/>
      <c r="PAL5" s="47"/>
      <c r="PAM5" s="47"/>
      <c r="PAN5" s="47"/>
      <c r="PAO5" s="79"/>
      <c r="PAP5" s="70"/>
      <c r="PAQ5" s="80"/>
      <c r="PAR5" s="49"/>
      <c r="PAS5" s="49"/>
      <c r="PAT5" s="47"/>
      <c r="PAU5" s="47"/>
      <c r="PAV5" s="47"/>
      <c r="PAW5" s="47"/>
      <c r="PAX5" s="47"/>
      <c r="PAY5" s="79"/>
      <c r="PAZ5" s="70"/>
      <c r="PBA5" s="80"/>
      <c r="PBB5" s="49"/>
      <c r="PBC5" s="49"/>
      <c r="PBD5" s="47"/>
      <c r="PBE5" s="47"/>
      <c r="PBF5" s="47"/>
      <c r="PBG5" s="47"/>
      <c r="PBH5" s="47"/>
      <c r="PBI5" s="79"/>
      <c r="PBJ5" s="70"/>
      <c r="PBK5" s="80"/>
      <c r="PBL5" s="49"/>
      <c r="PBM5" s="49"/>
      <c r="PBN5" s="47"/>
      <c r="PBO5" s="47"/>
      <c r="PBP5" s="47"/>
      <c r="PBQ5" s="47"/>
      <c r="PBR5" s="47"/>
      <c r="PBS5" s="79"/>
      <c r="PBT5" s="70"/>
      <c r="PBU5" s="80"/>
      <c r="PBV5" s="49"/>
      <c r="PBW5" s="49"/>
      <c r="PBX5" s="47"/>
      <c r="PBY5" s="47"/>
      <c r="PBZ5" s="47"/>
      <c r="PCA5" s="47"/>
      <c r="PCB5" s="47"/>
      <c r="PCC5" s="79"/>
      <c r="PCD5" s="70"/>
      <c r="PCE5" s="80"/>
      <c r="PCF5" s="49"/>
      <c r="PCG5" s="49"/>
      <c r="PCH5" s="47"/>
      <c r="PCI5" s="47"/>
      <c r="PCJ5" s="47"/>
      <c r="PCK5" s="47"/>
      <c r="PCL5" s="47"/>
      <c r="PCM5" s="79"/>
      <c r="PCN5" s="70"/>
      <c r="PCO5" s="80"/>
      <c r="PCP5" s="49"/>
      <c r="PCQ5" s="49"/>
      <c r="PCR5" s="47"/>
      <c r="PCS5" s="47"/>
      <c r="PCT5" s="47"/>
      <c r="PCU5" s="47"/>
      <c r="PCV5" s="47"/>
      <c r="PCW5" s="79"/>
      <c r="PCX5" s="70"/>
      <c r="PCY5" s="80"/>
      <c r="PCZ5" s="49"/>
      <c r="PDA5" s="49"/>
      <c r="PDB5" s="47"/>
      <c r="PDC5" s="47"/>
      <c r="PDD5" s="47"/>
      <c r="PDE5" s="47"/>
      <c r="PDF5" s="47"/>
      <c r="PDG5" s="79"/>
      <c r="PDH5" s="70"/>
      <c r="PDI5" s="80"/>
      <c r="PDJ5" s="49"/>
      <c r="PDK5" s="49"/>
      <c r="PDL5" s="47"/>
      <c r="PDM5" s="47"/>
      <c r="PDN5" s="47"/>
      <c r="PDO5" s="47"/>
      <c r="PDP5" s="47"/>
      <c r="PDQ5" s="79"/>
      <c r="PDR5" s="70"/>
      <c r="PDS5" s="80"/>
      <c r="PDT5" s="49"/>
      <c r="PDU5" s="49"/>
      <c r="PDV5" s="47"/>
      <c r="PDW5" s="47"/>
      <c r="PDX5" s="47"/>
      <c r="PDY5" s="47"/>
      <c r="PDZ5" s="47"/>
      <c r="PEA5" s="79"/>
      <c r="PEB5" s="70"/>
      <c r="PEC5" s="80"/>
      <c r="PED5" s="49"/>
      <c r="PEE5" s="49"/>
      <c r="PEF5" s="47"/>
      <c r="PEG5" s="47"/>
      <c r="PEH5" s="47"/>
      <c r="PEI5" s="47"/>
      <c r="PEJ5" s="47"/>
      <c r="PEK5" s="79"/>
      <c r="PEL5" s="70"/>
      <c r="PEM5" s="80"/>
      <c r="PEN5" s="49"/>
      <c r="PEO5" s="49"/>
      <c r="PEP5" s="47"/>
      <c r="PEQ5" s="47"/>
      <c r="PER5" s="47"/>
      <c r="PES5" s="47"/>
      <c r="PET5" s="47"/>
      <c r="PEU5" s="79"/>
      <c r="PEV5" s="70"/>
      <c r="PEW5" s="80"/>
      <c r="PEX5" s="49"/>
      <c r="PEY5" s="49"/>
      <c r="PEZ5" s="47"/>
      <c r="PFA5" s="47"/>
      <c r="PFB5" s="47"/>
      <c r="PFC5" s="47"/>
      <c r="PFD5" s="47"/>
      <c r="PFE5" s="79"/>
      <c r="PFF5" s="70"/>
      <c r="PFG5" s="80"/>
      <c r="PFH5" s="49"/>
      <c r="PFI5" s="49"/>
      <c r="PFJ5" s="47"/>
      <c r="PFK5" s="47"/>
      <c r="PFL5" s="47"/>
      <c r="PFM5" s="47"/>
      <c r="PFN5" s="47"/>
      <c r="PFO5" s="79"/>
      <c r="PFP5" s="70"/>
      <c r="PFQ5" s="80"/>
      <c r="PFR5" s="49"/>
      <c r="PFS5" s="49"/>
      <c r="PFT5" s="47"/>
      <c r="PFU5" s="47"/>
      <c r="PFV5" s="47"/>
      <c r="PFW5" s="47"/>
      <c r="PFX5" s="47"/>
      <c r="PFY5" s="79"/>
      <c r="PFZ5" s="70"/>
      <c r="PGA5" s="80"/>
      <c r="PGB5" s="49"/>
      <c r="PGC5" s="49"/>
      <c r="PGD5" s="47"/>
      <c r="PGE5" s="47"/>
      <c r="PGF5" s="47"/>
      <c r="PGG5" s="47"/>
      <c r="PGH5" s="47"/>
      <c r="PGI5" s="79"/>
      <c r="PGJ5" s="70"/>
      <c r="PGK5" s="80"/>
      <c r="PGL5" s="49"/>
      <c r="PGM5" s="49"/>
      <c r="PGN5" s="47"/>
      <c r="PGO5" s="47"/>
      <c r="PGP5" s="47"/>
      <c r="PGQ5" s="47"/>
      <c r="PGR5" s="47"/>
      <c r="PGS5" s="79"/>
      <c r="PGT5" s="70"/>
      <c r="PGU5" s="80"/>
      <c r="PGV5" s="49"/>
      <c r="PGW5" s="49"/>
      <c r="PGX5" s="47"/>
      <c r="PGY5" s="47"/>
      <c r="PGZ5" s="47"/>
      <c r="PHA5" s="47"/>
      <c r="PHB5" s="47"/>
      <c r="PHC5" s="79"/>
      <c r="PHD5" s="70"/>
      <c r="PHE5" s="80"/>
      <c r="PHF5" s="49"/>
      <c r="PHG5" s="49"/>
      <c r="PHH5" s="47"/>
      <c r="PHI5" s="47"/>
      <c r="PHJ5" s="47"/>
      <c r="PHK5" s="47"/>
      <c r="PHL5" s="47"/>
      <c r="PHM5" s="79"/>
      <c r="PHN5" s="70"/>
      <c r="PHO5" s="80"/>
      <c r="PHP5" s="49"/>
      <c r="PHQ5" s="49"/>
      <c r="PHR5" s="47"/>
      <c r="PHS5" s="47"/>
      <c r="PHT5" s="47"/>
      <c r="PHU5" s="47"/>
      <c r="PHV5" s="47"/>
      <c r="PHW5" s="79"/>
      <c r="PHX5" s="70"/>
      <c r="PHY5" s="80"/>
      <c r="PHZ5" s="49"/>
      <c r="PIA5" s="49"/>
      <c r="PIB5" s="47"/>
      <c r="PIC5" s="47"/>
      <c r="PID5" s="47"/>
      <c r="PIE5" s="47"/>
      <c r="PIF5" s="47"/>
      <c r="PIG5" s="79"/>
      <c r="PIH5" s="70"/>
      <c r="PII5" s="80"/>
      <c r="PIJ5" s="49"/>
      <c r="PIK5" s="49"/>
      <c r="PIL5" s="47"/>
      <c r="PIM5" s="47"/>
      <c r="PIN5" s="47"/>
      <c r="PIO5" s="47"/>
      <c r="PIP5" s="47"/>
      <c r="PIQ5" s="79"/>
      <c r="PIR5" s="70"/>
      <c r="PIS5" s="80"/>
      <c r="PIT5" s="49"/>
      <c r="PIU5" s="49"/>
      <c r="PIV5" s="47"/>
      <c r="PIW5" s="47"/>
      <c r="PIX5" s="47"/>
      <c r="PIY5" s="47"/>
      <c r="PIZ5" s="47"/>
      <c r="PJA5" s="79"/>
      <c r="PJB5" s="70"/>
      <c r="PJC5" s="80"/>
      <c r="PJD5" s="49"/>
      <c r="PJE5" s="49"/>
      <c r="PJF5" s="47"/>
      <c r="PJG5" s="47"/>
      <c r="PJH5" s="47"/>
      <c r="PJI5" s="47"/>
      <c r="PJJ5" s="47"/>
      <c r="PJK5" s="79"/>
      <c r="PJL5" s="70"/>
      <c r="PJM5" s="80"/>
      <c r="PJN5" s="49"/>
      <c r="PJO5" s="49"/>
      <c r="PJP5" s="47"/>
      <c r="PJQ5" s="47"/>
      <c r="PJR5" s="47"/>
      <c r="PJS5" s="47"/>
      <c r="PJT5" s="47"/>
      <c r="PJU5" s="79"/>
      <c r="PJV5" s="70"/>
      <c r="PJW5" s="80"/>
      <c r="PJX5" s="49"/>
      <c r="PJY5" s="49"/>
      <c r="PJZ5" s="47"/>
      <c r="PKA5" s="47"/>
      <c r="PKB5" s="47"/>
      <c r="PKC5" s="47"/>
      <c r="PKD5" s="47"/>
      <c r="PKE5" s="79"/>
      <c r="PKF5" s="70"/>
      <c r="PKG5" s="80"/>
      <c r="PKH5" s="49"/>
      <c r="PKI5" s="49"/>
      <c r="PKJ5" s="47"/>
      <c r="PKK5" s="47"/>
      <c r="PKL5" s="47"/>
      <c r="PKM5" s="47"/>
      <c r="PKN5" s="47"/>
      <c r="PKO5" s="79"/>
      <c r="PKP5" s="70"/>
      <c r="PKQ5" s="80"/>
      <c r="PKR5" s="49"/>
      <c r="PKS5" s="49"/>
      <c r="PKT5" s="47"/>
      <c r="PKU5" s="47"/>
      <c r="PKV5" s="47"/>
      <c r="PKW5" s="47"/>
      <c r="PKX5" s="47"/>
      <c r="PKY5" s="79"/>
      <c r="PKZ5" s="70"/>
      <c r="PLA5" s="80"/>
      <c r="PLB5" s="49"/>
      <c r="PLC5" s="49"/>
      <c r="PLD5" s="47"/>
      <c r="PLE5" s="47"/>
      <c r="PLF5" s="47"/>
      <c r="PLG5" s="47"/>
      <c r="PLH5" s="47"/>
      <c r="PLI5" s="79"/>
      <c r="PLJ5" s="70"/>
      <c r="PLK5" s="80"/>
      <c r="PLL5" s="49"/>
      <c r="PLM5" s="49"/>
      <c r="PLN5" s="47"/>
      <c r="PLO5" s="47"/>
      <c r="PLP5" s="47"/>
      <c r="PLQ5" s="47"/>
      <c r="PLR5" s="47"/>
      <c r="PLS5" s="79"/>
      <c r="PLT5" s="70"/>
      <c r="PLU5" s="80"/>
      <c r="PLV5" s="49"/>
      <c r="PLW5" s="49"/>
      <c r="PLX5" s="47"/>
      <c r="PLY5" s="47"/>
      <c r="PLZ5" s="47"/>
      <c r="PMA5" s="47"/>
      <c r="PMB5" s="47"/>
      <c r="PMC5" s="79"/>
      <c r="PMD5" s="70"/>
      <c r="PME5" s="80"/>
      <c r="PMF5" s="49"/>
      <c r="PMG5" s="49"/>
      <c r="PMH5" s="47"/>
      <c r="PMI5" s="47"/>
      <c r="PMJ5" s="47"/>
      <c r="PMK5" s="47"/>
      <c r="PML5" s="47"/>
      <c r="PMM5" s="79"/>
      <c r="PMN5" s="70"/>
      <c r="PMO5" s="80"/>
      <c r="PMP5" s="49"/>
      <c r="PMQ5" s="49"/>
      <c r="PMR5" s="47"/>
      <c r="PMS5" s="47"/>
      <c r="PMT5" s="47"/>
      <c r="PMU5" s="47"/>
      <c r="PMV5" s="47"/>
      <c r="PMW5" s="79"/>
      <c r="PMX5" s="70"/>
      <c r="PMY5" s="80"/>
      <c r="PMZ5" s="49"/>
      <c r="PNA5" s="49"/>
      <c r="PNB5" s="47"/>
      <c r="PNC5" s="47"/>
      <c r="PND5" s="47"/>
      <c r="PNE5" s="47"/>
      <c r="PNF5" s="47"/>
      <c r="PNG5" s="79"/>
      <c r="PNH5" s="70"/>
      <c r="PNI5" s="80"/>
      <c r="PNJ5" s="49"/>
      <c r="PNK5" s="49"/>
      <c r="PNL5" s="47"/>
      <c r="PNM5" s="47"/>
      <c r="PNN5" s="47"/>
      <c r="PNO5" s="47"/>
      <c r="PNP5" s="47"/>
      <c r="PNQ5" s="79"/>
      <c r="PNR5" s="70"/>
      <c r="PNS5" s="80"/>
      <c r="PNT5" s="49"/>
      <c r="PNU5" s="49"/>
      <c r="PNV5" s="47"/>
      <c r="PNW5" s="47"/>
      <c r="PNX5" s="47"/>
      <c r="PNY5" s="47"/>
      <c r="PNZ5" s="47"/>
      <c r="POA5" s="79"/>
      <c r="POB5" s="70"/>
      <c r="POC5" s="80"/>
      <c r="POD5" s="49"/>
      <c r="POE5" s="49"/>
      <c r="POF5" s="47"/>
      <c r="POG5" s="47"/>
      <c r="POH5" s="47"/>
      <c r="POI5" s="47"/>
      <c r="POJ5" s="47"/>
      <c r="POK5" s="79"/>
      <c r="POL5" s="70"/>
      <c r="POM5" s="80"/>
      <c r="PON5" s="49"/>
      <c r="POO5" s="49"/>
      <c r="POP5" s="47"/>
      <c r="POQ5" s="47"/>
      <c r="POR5" s="47"/>
      <c r="POS5" s="47"/>
      <c r="POT5" s="47"/>
      <c r="POU5" s="79"/>
      <c r="POV5" s="70"/>
      <c r="POW5" s="80"/>
      <c r="POX5" s="49"/>
      <c r="POY5" s="49"/>
      <c r="POZ5" s="47"/>
      <c r="PPA5" s="47"/>
      <c r="PPB5" s="47"/>
      <c r="PPC5" s="47"/>
      <c r="PPD5" s="47"/>
      <c r="PPE5" s="79"/>
      <c r="PPF5" s="70"/>
      <c r="PPG5" s="80"/>
      <c r="PPH5" s="49"/>
      <c r="PPI5" s="49"/>
      <c r="PPJ5" s="47"/>
      <c r="PPK5" s="47"/>
      <c r="PPL5" s="47"/>
      <c r="PPM5" s="47"/>
      <c r="PPN5" s="47"/>
      <c r="PPO5" s="79"/>
      <c r="PPP5" s="70"/>
      <c r="PPQ5" s="80"/>
      <c r="PPR5" s="49"/>
      <c r="PPS5" s="49"/>
      <c r="PPT5" s="47"/>
      <c r="PPU5" s="47"/>
      <c r="PPV5" s="47"/>
      <c r="PPW5" s="47"/>
      <c r="PPX5" s="47"/>
      <c r="PPY5" s="79"/>
      <c r="PPZ5" s="70"/>
      <c r="PQA5" s="80"/>
      <c r="PQB5" s="49"/>
      <c r="PQC5" s="49"/>
      <c r="PQD5" s="47"/>
      <c r="PQE5" s="47"/>
      <c r="PQF5" s="47"/>
      <c r="PQG5" s="47"/>
      <c r="PQH5" s="47"/>
      <c r="PQI5" s="79"/>
      <c r="PQJ5" s="70"/>
      <c r="PQK5" s="80"/>
      <c r="PQL5" s="49"/>
      <c r="PQM5" s="49"/>
      <c r="PQN5" s="47"/>
      <c r="PQO5" s="47"/>
      <c r="PQP5" s="47"/>
      <c r="PQQ5" s="47"/>
      <c r="PQR5" s="47"/>
      <c r="PQS5" s="79"/>
      <c r="PQT5" s="70"/>
      <c r="PQU5" s="80"/>
      <c r="PQV5" s="49"/>
      <c r="PQW5" s="49"/>
      <c r="PQX5" s="47"/>
      <c r="PQY5" s="47"/>
      <c r="PQZ5" s="47"/>
      <c r="PRA5" s="47"/>
      <c r="PRB5" s="47"/>
      <c r="PRC5" s="79"/>
      <c r="PRD5" s="70"/>
      <c r="PRE5" s="80"/>
      <c r="PRF5" s="49"/>
      <c r="PRG5" s="49"/>
      <c r="PRH5" s="47"/>
      <c r="PRI5" s="47"/>
      <c r="PRJ5" s="47"/>
      <c r="PRK5" s="47"/>
      <c r="PRL5" s="47"/>
      <c r="PRM5" s="79"/>
      <c r="PRN5" s="70"/>
      <c r="PRO5" s="80"/>
      <c r="PRP5" s="49"/>
      <c r="PRQ5" s="49"/>
      <c r="PRR5" s="47"/>
      <c r="PRS5" s="47"/>
      <c r="PRT5" s="47"/>
      <c r="PRU5" s="47"/>
      <c r="PRV5" s="47"/>
      <c r="PRW5" s="79"/>
      <c r="PRX5" s="70"/>
      <c r="PRY5" s="80"/>
      <c r="PRZ5" s="49"/>
      <c r="PSA5" s="49"/>
      <c r="PSB5" s="47"/>
      <c r="PSC5" s="47"/>
      <c r="PSD5" s="47"/>
      <c r="PSE5" s="47"/>
      <c r="PSF5" s="47"/>
      <c r="PSG5" s="79"/>
      <c r="PSH5" s="70"/>
      <c r="PSI5" s="80"/>
      <c r="PSJ5" s="49"/>
      <c r="PSK5" s="49"/>
      <c r="PSL5" s="47"/>
      <c r="PSM5" s="47"/>
      <c r="PSN5" s="47"/>
      <c r="PSO5" s="47"/>
      <c r="PSP5" s="47"/>
      <c r="PSQ5" s="79"/>
      <c r="PSR5" s="70"/>
      <c r="PSS5" s="80"/>
      <c r="PST5" s="49"/>
      <c r="PSU5" s="49"/>
      <c r="PSV5" s="47"/>
      <c r="PSW5" s="47"/>
      <c r="PSX5" s="47"/>
      <c r="PSY5" s="47"/>
      <c r="PSZ5" s="47"/>
      <c r="PTA5" s="79"/>
      <c r="PTB5" s="70"/>
      <c r="PTC5" s="80"/>
      <c r="PTD5" s="49"/>
      <c r="PTE5" s="49"/>
      <c r="PTF5" s="47"/>
      <c r="PTG5" s="47"/>
      <c r="PTH5" s="47"/>
      <c r="PTI5" s="47"/>
      <c r="PTJ5" s="47"/>
      <c r="PTK5" s="79"/>
      <c r="PTL5" s="70"/>
      <c r="PTM5" s="80"/>
      <c r="PTN5" s="49"/>
      <c r="PTO5" s="49"/>
      <c r="PTP5" s="47"/>
      <c r="PTQ5" s="47"/>
      <c r="PTR5" s="47"/>
      <c r="PTS5" s="47"/>
      <c r="PTT5" s="47"/>
      <c r="PTU5" s="79"/>
      <c r="PTV5" s="70"/>
      <c r="PTW5" s="80"/>
      <c r="PTX5" s="49"/>
      <c r="PTY5" s="49"/>
      <c r="PTZ5" s="47"/>
      <c r="PUA5" s="47"/>
      <c r="PUB5" s="47"/>
      <c r="PUC5" s="47"/>
      <c r="PUD5" s="47"/>
      <c r="PUE5" s="79"/>
      <c r="PUF5" s="70"/>
      <c r="PUG5" s="80"/>
      <c r="PUH5" s="49"/>
      <c r="PUI5" s="49"/>
      <c r="PUJ5" s="47"/>
      <c r="PUK5" s="47"/>
      <c r="PUL5" s="47"/>
      <c r="PUM5" s="47"/>
      <c r="PUN5" s="47"/>
      <c r="PUO5" s="79"/>
      <c r="PUP5" s="70"/>
      <c r="PUQ5" s="80"/>
      <c r="PUR5" s="49"/>
      <c r="PUS5" s="49"/>
      <c r="PUT5" s="47"/>
      <c r="PUU5" s="47"/>
      <c r="PUV5" s="47"/>
      <c r="PUW5" s="47"/>
      <c r="PUX5" s="47"/>
      <c r="PUY5" s="79"/>
      <c r="PUZ5" s="70"/>
      <c r="PVA5" s="80"/>
      <c r="PVB5" s="49"/>
      <c r="PVC5" s="49"/>
      <c r="PVD5" s="47"/>
      <c r="PVE5" s="47"/>
      <c r="PVF5" s="47"/>
      <c r="PVG5" s="47"/>
      <c r="PVH5" s="47"/>
      <c r="PVI5" s="79"/>
      <c r="PVJ5" s="70"/>
      <c r="PVK5" s="80"/>
      <c r="PVL5" s="49"/>
      <c r="PVM5" s="49"/>
      <c r="PVN5" s="47"/>
      <c r="PVO5" s="47"/>
      <c r="PVP5" s="47"/>
      <c r="PVQ5" s="47"/>
      <c r="PVR5" s="47"/>
      <c r="PVS5" s="79"/>
      <c r="PVT5" s="70"/>
      <c r="PVU5" s="80"/>
      <c r="PVV5" s="49"/>
      <c r="PVW5" s="49"/>
      <c r="PVX5" s="47"/>
      <c r="PVY5" s="47"/>
      <c r="PVZ5" s="47"/>
      <c r="PWA5" s="47"/>
      <c r="PWB5" s="47"/>
      <c r="PWC5" s="79"/>
      <c r="PWD5" s="70"/>
      <c r="PWE5" s="80"/>
      <c r="PWF5" s="49"/>
      <c r="PWG5" s="49"/>
      <c r="PWH5" s="47"/>
      <c r="PWI5" s="47"/>
      <c r="PWJ5" s="47"/>
      <c r="PWK5" s="47"/>
      <c r="PWL5" s="47"/>
      <c r="PWM5" s="79"/>
      <c r="PWN5" s="70"/>
      <c r="PWO5" s="80"/>
      <c r="PWP5" s="49"/>
      <c r="PWQ5" s="49"/>
      <c r="PWR5" s="47"/>
      <c r="PWS5" s="47"/>
      <c r="PWT5" s="47"/>
      <c r="PWU5" s="47"/>
      <c r="PWV5" s="47"/>
      <c r="PWW5" s="79"/>
      <c r="PWX5" s="70"/>
      <c r="PWY5" s="80"/>
      <c r="PWZ5" s="49"/>
      <c r="PXA5" s="49"/>
      <c r="PXB5" s="47"/>
      <c r="PXC5" s="47"/>
      <c r="PXD5" s="47"/>
      <c r="PXE5" s="47"/>
      <c r="PXF5" s="47"/>
      <c r="PXG5" s="79"/>
      <c r="PXH5" s="70"/>
      <c r="PXI5" s="80"/>
      <c r="PXJ5" s="49"/>
      <c r="PXK5" s="49"/>
      <c r="PXL5" s="47"/>
      <c r="PXM5" s="47"/>
      <c r="PXN5" s="47"/>
      <c r="PXO5" s="47"/>
      <c r="PXP5" s="47"/>
      <c r="PXQ5" s="79"/>
      <c r="PXR5" s="70"/>
      <c r="PXS5" s="80"/>
      <c r="PXT5" s="49"/>
      <c r="PXU5" s="49"/>
      <c r="PXV5" s="47"/>
      <c r="PXW5" s="47"/>
      <c r="PXX5" s="47"/>
      <c r="PXY5" s="47"/>
      <c r="PXZ5" s="47"/>
      <c r="PYA5" s="79"/>
      <c r="PYB5" s="70"/>
      <c r="PYC5" s="80"/>
      <c r="PYD5" s="49"/>
      <c r="PYE5" s="49"/>
      <c r="PYF5" s="47"/>
      <c r="PYG5" s="47"/>
      <c r="PYH5" s="47"/>
      <c r="PYI5" s="47"/>
      <c r="PYJ5" s="47"/>
      <c r="PYK5" s="79"/>
      <c r="PYL5" s="70"/>
      <c r="PYM5" s="80"/>
      <c r="PYN5" s="49"/>
      <c r="PYO5" s="49"/>
      <c r="PYP5" s="47"/>
      <c r="PYQ5" s="47"/>
      <c r="PYR5" s="47"/>
      <c r="PYS5" s="47"/>
      <c r="PYT5" s="47"/>
      <c r="PYU5" s="79"/>
      <c r="PYV5" s="70"/>
      <c r="PYW5" s="80"/>
      <c r="PYX5" s="49"/>
      <c r="PYY5" s="49"/>
      <c r="PYZ5" s="47"/>
      <c r="PZA5" s="47"/>
      <c r="PZB5" s="47"/>
      <c r="PZC5" s="47"/>
      <c r="PZD5" s="47"/>
      <c r="PZE5" s="79"/>
      <c r="PZF5" s="70"/>
      <c r="PZG5" s="80"/>
      <c r="PZH5" s="49"/>
      <c r="PZI5" s="49"/>
      <c r="PZJ5" s="47"/>
      <c r="PZK5" s="47"/>
      <c r="PZL5" s="47"/>
      <c r="PZM5" s="47"/>
      <c r="PZN5" s="47"/>
      <c r="PZO5" s="79"/>
      <c r="PZP5" s="70"/>
      <c r="PZQ5" s="80"/>
      <c r="PZR5" s="49"/>
      <c r="PZS5" s="49"/>
      <c r="PZT5" s="47"/>
      <c r="PZU5" s="47"/>
      <c r="PZV5" s="47"/>
      <c r="PZW5" s="47"/>
      <c r="PZX5" s="47"/>
      <c r="PZY5" s="79"/>
      <c r="PZZ5" s="70"/>
      <c r="QAA5" s="80"/>
      <c r="QAB5" s="49"/>
      <c r="QAC5" s="49"/>
      <c r="QAD5" s="47"/>
      <c r="QAE5" s="47"/>
      <c r="QAF5" s="47"/>
      <c r="QAG5" s="47"/>
      <c r="QAH5" s="47"/>
      <c r="QAI5" s="79"/>
      <c r="QAJ5" s="70"/>
      <c r="QAK5" s="80"/>
      <c r="QAL5" s="49"/>
      <c r="QAM5" s="49"/>
      <c r="QAN5" s="47"/>
      <c r="QAO5" s="47"/>
      <c r="QAP5" s="47"/>
      <c r="QAQ5" s="47"/>
      <c r="QAR5" s="47"/>
      <c r="QAS5" s="79"/>
      <c r="QAT5" s="70"/>
      <c r="QAU5" s="80"/>
      <c r="QAV5" s="49"/>
      <c r="QAW5" s="49"/>
      <c r="QAX5" s="47"/>
      <c r="QAY5" s="47"/>
      <c r="QAZ5" s="47"/>
      <c r="QBA5" s="47"/>
      <c r="QBB5" s="47"/>
      <c r="QBC5" s="79"/>
      <c r="QBD5" s="70"/>
      <c r="QBE5" s="80"/>
      <c r="QBF5" s="49"/>
      <c r="QBG5" s="49"/>
      <c r="QBH5" s="47"/>
      <c r="QBI5" s="47"/>
      <c r="QBJ5" s="47"/>
      <c r="QBK5" s="47"/>
      <c r="QBL5" s="47"/>
      <c r="QBM5" s="79"/>
      <c r="QBN5" s="70"/>
      <c r="QBO5" s="80"/>
      <c r="QBP5" s="49"/>
      <c r="QBQ5" s="49"/>
      <c r="QBR5" s="47"/>
      <c r="QBS5" s="47"/>
      <c r="QBT5" s="47"/>
      <c r="QBU5" s="47"/>
      <c r="QBV5" s="47"/>
      <c r="QBW5" s="79"/>
      <c r="QBX5" s="70"/>
      <c r="QBY5" s="80"/>
      <c r="QBZ5" s="49"/>
      <c r="QCA5" s="49"/>
      <c r="QCB5" s="47"/>
      <c r="QCC5" s="47"/>
      <c r="QCD5" s="47"/>
      <c r="QCE5" s="47"/>
      <c r="QCF5" s="47"/>
      <c r="QCG5" s="79"/>
      <c r="QCH5" s="70"/>
      <c r="QCI5" s="80"/>
      <c r="QCJ5" s="49"/>
      <c r="QCK5" s="49"/>
      <c r="QCL5" s="47"/>
      <c r="QCM5" s="47"/>
      <c r="QCN5" s="47"/>
      <c r="QCO5" s="47"/>
      <c r="QCP5" s="47"/>
      <c r="QCQ5" s="79"/>
      <c r="QCR5" s="70"/>
      <c r="QCS5" s="80"/>
      <c r="QCT5" s="49"/>
      <c r="QCU5" s="49"/>
      <c r="QCV5" s="47"/>
      <c r="QCW5" s="47"/>
      <c r="QCX5" s="47"/>
      <c r="QCY5" s="47"/>
      <c r="QCZ5" s="47"/>
      <c r="QDA5" s="79"/>
      <c r="QDB5" s="70"/>
      <c r="QDC5" s="80"/>
      <c r="QDD5" s="49"/>
      <c r="QDE5" s="49"/>
      <c r="QDF5" s="47"/>
      <c r="QDG5" s="47"/>
      <c r="QDH5" s="47"/>
      <c r="QDI5" s="47"/>
      <c r="QDJ5" s="47"/>
      <c r="QDK5" s="79"/>
      <c r="QDL5" s="70"/>
      <c r="QDM5" s="80"/>
      <c r="QDN5" s="49"/>
      <c r="QDO5" s="49"/>
      <c r="QDP5" s="47"/>
      <c r="QDQ5" s="47"/>
      <c r="QDR5" s="47"/>
      <c r="QDS5" s="47"/>
      <c r="QDT5" s="47"/>
      <c r="QDU5" s="79"/>
      <c r="QDV5" s="70"/>
      <c r="QDW5" s="80"/>
      <c r="QDX5" s="49"/>
      <c r="QDY5" s="49"/>
      <c r="QDZ5" s="47"/>
      <c r="QEA5" s="47"/>
      <c r="QEB5" s="47"/>
      <c r="QEC5" s="47"/>
      <c r="QED5" s="47"/>
      <c r="QEE5" s="79"/>
      <c r="QEF5" s="70"/>
      <c r="QEG5" s="80"/>
      <c r="QEH5" s="49"/>
      <c r="QEI5" s="49"/>
      <c r="QEJ5" s="47"/>
      <c r="QEK5" s="47"/>
      <c r="QEL5" s="47"/>
      <c r="QEM5" s="47"/>
      <c r="QEN5" s="47"/>
      <c r="QEO5" s="79"/>
      <c r="QEP5" s="70"/>
      <c r="QEQ5" s="80"/>
      <c r="QER5" s="49"/>
      <c r="QES5" s="49"/>
      <c r="QET5" s="47"/>
      <c r="QEU5" s="47"/>
      <c r="QEV5" s="47"/>
      <c r="QEW5" s="47"/>
      <c r="QEX5" s="47"/>
      <c r="QEY5" s="79"/>
      <c r="QEZ5" s="70"/>
      <c r="QFA5" s="80"/>
      <c r="QFB5" s="49"/>
      <c r="QFC5" s="49"/>
      <c r="QFD5" s="47"/>
      <c r="QFE5" s="47"/>
      <c r="QFF5" s="47"/>
      <c r="QFG5" s="47"/>
      <c r="QFH5" s="47"/>
      <c r="QFI5" s="79"/>
      <c r="QFJ5" s="70"/>
      <c r="QFK5" s="80"/>
      <c r="QFL5" s="49"/>
      <c r="QFM5" s="49"/>
      <c r="QFN5" s="47"/>
      <c r="QFO5" s="47"/>
      <c r="QFP5" s="47"/>
      <c r="QFQ5" s="47"/>
      <c r="QFR5" s="47"/>
      <c r="QFS5" s="79"/>
      <c r="QFT5" s="70"/>
      <c r="QFU5" s="80"/>
      <c r="QFV5" s="49"/>
      <c r="QFW5" s="49"/>
      <c r="QFX5" s="47"/>
      <c r="QFY5" s="47"/>
      <c r="QFZ5" s="47"/>
      <c r="QGA5" s="47"/>
      <c r="QGB5" s="47"/>
      <c r="QGC5" s="79"/>
      <c r="QGD5" s="70"/>
      <c r="QGE5" s="80"/>
      <c r="QGF5" s="49"/>
      <c r="QGG5" s="49"/>
      <c r="QGH5" s="47"/>
      <c r="QGI5" s="47"/>
      <c r="QGJ5" s="47"/>
      <c r="QGK5" s="47"/>
      <c r="QGL5" s="47"/>
      <c r="QGM5" s="79"/>
      <c r="QGN5" s="70"/>
      <c r="QGO5" s="80"/>
      <c r="QGP5" s="49"/>
      <c r="QGQ5" s="49"/>
      <c r="QGR5" s="47"/>
      <c r="QGS5" s="47"/>
      <c r="QGT5" s="47"/>
      <c r="QGU5" s="47"/>
      <c r="QGV5" s="47"/>
      <c r="QGW5" s="79"/>
      <c r="QGX5" s="70"/>
      <c r="QGY5" s="80"/>
      <c r="QGZ5" s="49"/>
      <c r="QHA5" s="49"/>
      <c r="QHB5" s="47"/>
      <c r="QHC5" s="47"/>
      <c r="QHD5" s="47"/>
      <c r="QHE5" s="47"/>
      <c r="QHF5" s="47"/>
      <c r="QHG5" s="79"/>
      <c r="QHH5" s="70"/>
      <c r="QHI5" s="80"/>
      <c r="QHJ5" s="49"/>
      <c r="QHK5" s="49"/>
      <c r="QHL5" s="47"/>
      <c r="QHM5" s="47"/>
      <c r="QHN5" s="47"/>
      <c r="QHO5" s="47"/>
      <c r="QHP5" s="47"/>
      <c r="QHQ5" s="79"/>
      <c r="QHR5" s="70"/>
      <c r="QHS5" s="80"/>
      <c r="QHT5" s="49"/>
      <c r="QHU5" s="49"/>
      <c r="QHV5" s="47"/>
      <c r="QHW5" s="47"/>
      <c r="QHX5" s="47"/>
      <c r="QHY5" s="47"/>
      <c r="QHZ5" s="47"/>
      <c r="QIA5" s="79"/>
      <c r="QIB5" s="70"/>
      <c r="QIC5" s="80"/>
      <c r="QID5" s="49"/>
      <c r="QIE5" s="49"/>
      <c r="QIF5" s="47"/>
      <c r="QIG5" s="47"/>
      <c r="QIH5" s="47"/>
      <c r="QII5" s="47"/>
      <c r="QIJ5" s="47"/>
      <c r="QIK5" s="79"/>
      <c r="QIL5" s="70"/>
      <c r="QIM5" s="80"/>
      <c r="QIN5" s="49"/>
      <c r="QIO5" s="49"/>
      <c r="QIP5" s="47"/>
      <c r="QIQ5" s="47"/>
      <c r="QIR5" s="47"/>
      <c r="QIS5" s="47"/>
      <c r="QIT5" s="47"/>
      <c r="QIU5" s="79"/>
      <c r="QIV5" s="70"/>
      <c r="QIW5" s="80"/>
      <c r="QIX5" s="49"/>
      <c r="QIY5" s="49"/>
      <c r="QIZ5" s="47"/>
      <c r="QJA5" s="47"/>
      <c r="QJB5" s="47"/>
      <c r="QJC5" s="47"/>
      <c r="QJD5" s="47"/>
      <c r="QJE5" s="79"/>
      <c r="QJF5" s="70"/>
      <c r="QJG5" s="80"/>
      <c r="QJH5" s="49"/>
      <c r="QJI5" s="49"/>
      <c r="QJJ5" s="47"/>
      <c r="QJK5" s="47"/>
      <c r="QJL5" s="47"/>
      <c r="QJM5" s="47"/>
      <c r="QJN5" s="47"/>
      <c r="QJO5" s="79"/>
      <c r="QJP5" s="70"/>
      <c r="QJQ5" s="80"/>
      <c r="QJR5" s="49"/>
      <c r="QJS5" s="49"/>
      <c r="QJT5" s="47"/>
      <c r="QJU5" s="47"/>
      <c r="QJV5" s="47"/>
      <c r="QJW5" s="47"/>
      <c r="QJX5" s="47"/>
      <c r="QJY5" s="79"/>
      <c r="QJZ5" s="70"/>
      <c r="QKA5" s="80"/>
      <c r="QKB5" s="49"/>
      <c r="QKC5" s="49"/>
      <c r="QKD5" s="47"/>
      <c r="QKE5" s="47"/>
      <c r="QKF5" s="47"/>
      <c r="QKG5" s="47"/>
      <c r="QKH5" s="47"/>
      <c r="QKI5" s="79"/>
      <c r="QKJ5" s="70"/>
      <c r="QKK5" s="80"/>
      <c r="QKL5" s="49"/>
      <c r="QKM5" s="49"/>
      <c r="QKN5" s="47"/>
      <c r="QKO5" s="47"/>
      <c r="QKP5" s="47"/>
      <c r="QKQ5" s="47"/>
      <c r="QKR5" s="47"/>
      <c r="QKS5" s="79"/>
      <c r="QKT5" s="70"/>
      <c r="QKU5" s="80"/>
      <c r="QKV5" s="49"/>
      <c r="QKW5" s="49"/>
      <c r="QKX5" s="47"/>
      <c r="QKY5" s="47"/>
      <c r="QKZ5" s="47"/>
      <c r="QLA5" s="47"/>
      <c r="QLB5" s="47"/>
      <c r="QLC5" s="79"/>
      <c r="QLD5" s="70"/>
      <c r="QLE5" s="80"/>
      <c r="QLF5" s="49"/>
      <c r="QLG5" s="49"/>
      <c r="QLH5" s="47"/>
      <c r="QLI5" s="47"/>
      <c r="QLJ5" s="47"/>
      <c r="QLK5" s="47"/>
      <c r="QLL5" s="47"/>
      <c r="QLM5" s="79"/>
      <c r="QLN5" s="70"/>
      <c r="QLO5" s="80"/>
      <c r="QLP5" s="49"/>
      <c r="QLQ5" s="49"/>
      <c r="QLR5" s="47"/>
      <c r="QLS5" s="47"/>
      <c r="QLT5" s="47"/>
      <c r="QLU5" s="47"/>
      <c r="QLV5" s="47"/>
      <c r="QLW5" s="79"/>
      <c r="QLX5" s="70"/>
      <c r="QLY5" s="80"/>
      <c r="QLZ5" s="49"/>
      <c r="QMA5" s="49"/>
      <c r="QMB5" s="47"/>
      <c r="QMC5" s="47"/>
      <c r="QMD5" s="47"/>
      <c r="QME5" s="47"/>
      <c r="QMF5" s="47"/>
      <c r="QMG5" s="79"/>
      <c r="QMH5" s="70"/>
      <c r="QMI5" s="80"/>
      <c r="QMJ5" s="49"/>
      <c r="QMK5" s="49"/>
      <c r="QML5" s="47"/>
      <c r="QMM5" s="47"/>
      <c r="QMN5" s="47"/>
      <c r="QMO5" s="47"/>
      <c r="QMP5" s="47"/>
      <c r="QMQ5" s="79"/>
      <c r="QMR5" s="70"/>
      <c r="QMS5" s="80"/>
      <c r="QMT5" s="49"/>
      <c r="QMU5" s="49"/>
      <c r="QMV5" s="47"/>
      <c r="QMW5" s="47"/>
      <c r="QMX5" s="47"/>
      <c r="QMY5" s="47"/>
      <c r="QMZ5" s="47"/>
      <c r="QNA5" s="79"/>
      <c r="QNB5" s="70"/>
      <c r="QNC5" s="80"/>
      <c r="QND5" s="49"/>
      <c r="QNE5" s="49"/>
      <c r="QNF5" s="47"/>
      <c r="QNG5" s="47"/>
      <c r="QNH5" s="47"/>
      <c r="QNI5" s="47"/>
      <c r="QNJ5" s="47"/>
      <c r="QNK5" s="79"/>
      <c r="QNL5" s="70"/>
      <c r="QNM5" s="80"/>
      <c r="QNN5" s="49"/>
      <c r="QNO5" s="49"/>
      <c r="QNP5" s="47"/>
      <c r="QNQ5" s="47"/>
      <c r="QNR5" s="47"/>
      <c r="QNS5" s="47"/>
      <c r="QNT5" s="47"/>
      <c r="QNU5" s="79"/>
      <c r="QNV5" s="70"/>
      <c r="QNW5" s="80"/>
      <c r="QNX5" s="49"/>
      <c r="QNY5" s="49"/>
      <c r="QNZ5" s="47"/>
      <c r="QOA5" s="47"/>
      <c r="QOB5" s="47"/>
      <c r="QOC5" s="47"/>
      <c r="QOD5" s="47"/>
      <c r="QOE5" s="79"/>
      <c r="QOF5" s="70"/>
      <c r="QOG5" s="80"/>
      <c r="QOH5" s="49"/>
      <c r="QOI5" s="49"/>
      <c r="QOJ5" s="47"/>
      <c r="QOK5" s="47"/>
      <c r="QOL5" s="47"/>
      <c r="QOM5" s="47"/>
      <c r="QON5" s="47"/>
      <c r="QOO5" s="79"/>
      <c r="QOP5" s="70"/>
      <c r="QOQ5" s="80"/>
      <c r="QOR5" s="49"/>
      <c r="QOS5" s="49"/>
      <c r="QOT5" s="47"/>
      <c r="QOU5" s="47"/>
      <c r="QOV5" s="47"/>
      <c r="QOW5" s="47"/>
      <c r="QOX5" s="47"/>
      <c r="QOY5" s="79"/>
      <c r="QOZ5" s="70"/>
      <c r="QPA5" s="80"/>
      <c r="QPB5" s="49"/>
      <c r="QPC5" s="49"/>
      <c r="QPD5" s="47"/>
      <c r="QPE5" s="47"/>
      <c r="QPF5" s="47"/>
      <c r="QPG5" s="47"/>
      <c r="QPH5" s="47"/>
      <c r="QPI5" s="79"/>
      <c r="QPJ5" s="70"/>
      <c r="QPK5" s="80"/>
      <c r="QPL5" s="49"/>
      <c r="QPM5" s="49"/>
      <c r="QPN5" s="47"/>
      <c r="QPO5" s="47"/>
      <c r="QPP5" s="47"/>
      <c r="QPQ5" s="47"/>
      <c r="QPR5" s="47"/>
      <c r="QPS5" s="79"/>
      <c r="QPT5" s="70"/>
      <c r="QPU5" s="80"/>
      <c r="QPV5" s="49"/>
      <c r="QPW5" s="49"/>
      <c r="QPX5" s="47"/>
      <c r="QPY5" s="47"/>
      <c r="QPZ5" s="47"/>
      <c r="QQA5" s="47"/>
      <c r="QQB5" s="47"/>
      <c r="QQC5" s="79"/>
      <c r="QQD5" s="70"/>
      <c r="QQE5" s="80"/>
      <c r="QQF5" s="49"/>
      <c r="QQG5" s="49"/>
      <c r="QQH5" s="47"/>
      <c r="QQI5" s="47"/>
      <c r="QQJ5" s="47"/>
      <c r="QQK5" s="47"/>
      <c r="QQL5" s="47"/>
      <c r="QQM5" s="79"/>
      <c r="QQN5" s="70"/>
      <c r="QQO5" s="80"/>
      <c r="QQP5" s="49"/>
      <c r="QQQ5" s="49"/>
      <c r="QQR5" s="47"/>
      <c r="QQS5" s="47"/>
      <c r="QQT5" s="47"/>
      <c r="QQU5" s="47"/>
      <c r="QQV5" s="47"/>
      <c r="QQW5" s="79"/>
      <c r="QQX5" s="70"/>
      <c r="QQY5" s="80"/>
      <c r="QQZ5" s="49"/>
      <c r="QRA5" s="49"/>
      <c r="QRB5" s="47"/>
      <c r="QRC5" s="47"/>
      <c r="QRD5" s="47"/>
      <c r="QRE5" s="47"/>
      <c r="QRF5" s="47"/>
      <c r="QRG5" s="79"/>
      <c r="QRH5" s="70"/>
      <c r="QRI5" s="80"/>
      <c r="QRJ5" s="49"/>
      <c r="QRK5" s="49"/>
      <c r="QRL5" s="47"/>
      <c r="QRM5" s="47"/>
      <c r="QRN5" s="47"/>
      <c r="QRO5" s="47"/>
      <c r="QRP5" s="47"/>
      <c r="QRQ5" s="79"/>
      <c r="QRR5" s="70"/>
      <c r="QRS5" s="80"/>
      <c r="QRT5" s="49"/>
      <c r="QRU5" s="49"/>
      <c r="QRV5" s="47"/>
      <c r="QRW5" s="47"/>
      <c r="QRX5" s="47"/>
      <c r="QRY5" s="47"/>
      <c r="QRZ5" s="47"/>
      <c r="QSA5" s="79"/>
      <c r="QSB5" s="70"/>
      <c r="QSC5" s="80"/>
      <c r="QSD5" s="49"/>
      <c r="QSE5" s="49"/>
      <c r="QSF5" s="47"/>
      <c r="QSG5" s="47"/>
      <c r="QSH5" s="47"/>
      <c r="QSI5" s="47"/>
      <c r="QSJ5" s="47"/>
      <c r="QSK5" s="79"/>
      <c r="QSL5" s="70"/>
      <c r="QSM5" s="80"/>
      <c r="QSN5" s="49"/>
      <c r="QSO5" s="49"/>
      <c r="QSP5" s="47"/>
      <c r="QSQ5" s="47"/>
      <c r="QSR5" s="47"/>
      <c r="QSS5" s="47"/>
      <c r="QST5" s="47"/>
      <c r="QSU5" s="79"/>
      <c r="QSV5" s="70"/>
      <c r="QSW5" s="80"/>
      <c r="QSX5" s="49"/>
      <c r="QSY5" s="49"/>
      <c r="QSZ5" s="47"/>
      <c r="QTA5" s="47"/>
      <c r="QTB5" s="47"/>
      <c r="QTC5" s="47"/>
      <c r="QTD5" s="47"/>
      <c r="QTE5" s="79"/>
      <c r="QTF5" s="70"/>
      <c r="QTG5" s="80"/>
      <c r="QTH5" s="49"/>
      <c r="QTI5" s="49"/>
      <c r="QTJ5" s="47"/>
      <c r="QTK5" s="47"/>
      <c r="QTL5" s="47"/>
      <c r="QTM5" s="47"/>
      <c r="QTN5" s="47"/>
      <c r="QTO5" s="79"/>
      <c r="QTP5" s="70"/>
      <c r="QTQ5" s="80"/>
      <c r="QTR5" s="49"/>
      <c r="QTS5" s="49"/>
      <c r="QTT5" s="47"/>
      <c r="QTU5" s="47"/>
      <c r="QTV5" s="47"/>
      <c r="QTW5" s="47"/>
      <c r="QTX5" s="47"/>
      <c r="QTY5" s="79"/>
      <c r="QTZ5" s="70"/>
      <c r="QUA5" s="80"/>
      <c r="QUB5" s="49"/>
      <c r="QUC5" s="49"/>
      <c r="QUD5" s="47"/>
      <c r="QUE5" s="47"/>
      <c r="QUF5" s="47"/>
      <c r="QUG5" s="47"/>
      <c r="QUH5" s="47"/>
      <c r="QUI5" s="79"/>
      <c r="QUJ5" s="70"/>
      <c r="QUK5" s="80"/>
      <c r="QUL5" s="49"/>
      <c r="QUM5" s="49"/>
      <c r="QUN5" s="47"/>
      <c r="QUO5" s="47"/>
      <c r="QUP5" s="47"/>
      <c r="QUQ5" s="47"/>
      <c r="QUR5" s="47"/>
      <c r="QUS5" s="79"/>
      <c r="QUT5" s="70"/>
      <c r="QUU5" s="80"/>
      <c r="QUV5" s="49"/>
      <c r="QUW5" s="49"/>
      <c r="QUX5" s="47"/>
      <c r="QUY5" s="47"/>
      <c r="QUZ5" s="47"/>
      <c r="QVA5" s="47"/>
      <c r="QVB5" s="47"/>
      <c r="QVC5" s="79"/>
      <c r="QVD5" s="70"/>
      <c r="QVE5" s="80"/>
      <c r="QVF5" s="49"/>
      <c r="QVG5" s="49"/>
      <c r="QVH5" s="47"/>
      <c r="QVI5" s="47"/>
      <c r="QVJ5" s="47"/>
      <c r="QVK5" s="47"/>
      <c r="QVL5" s="47"/>
      <c r="QVM5" s="79"/>
      <c r="QVN5" s="70"/>
      <c r="QVO5" s="80"/>
      <c r="QVP5" s="49"/>
      <c r="QVQ5" s="49"/>
      <c r="QVR5" s="47"/>
      <c r="QVS5" s="47"/>
      <c r="QVT5" s="47"/>
      <c r="QVU5" s="47"/>
      <c r="QVV5" s="47"/>
      <c r="QVW5" s="79"/>
      <c r="QVX5" s="70"/>
      <c r="QVY5" s="80"/>
      <c r="QVZ5" s="49"/>
      <c r="QWA5" s="49"/>
      <c r="QWB5" s="47"/>
      <c r="QWC5" s="47"/>
      <c r="QWD5" s="47"/>
      <c r="QWE5" s="47"/>
      <c r="QWF5" s="47"/>
      <c r="QWG5" s="79"/>
      <c r="QWH5" s="70"/>
      <c r="QWI5" s="80"/>
      <c r="QWJ5" s="49"/>
      <c r="QWK5" s="49"/>
      <c r="QWL5" s="47"/>
      <c r="QWM5" s="47"/>
      <c r="QWN5" s="47"/>
      <c r="QWO5" s="47"/>
      <c r="QWP5" s="47"/>
      <c r="QWQ5" s="79"/>
      <c r="QWR5" s="70"/>
      <c r="QWS5" s="80"/>
      <c r="QWT5" s="49"/>
      <c r="QWU5" s="49"/>
      <c r="QWV5" s="47"/>
      <c r="QWW5" s="47"/>
      <c r="QWX5" s="47"/>
      <c r="QWY5" s="47"/>
      <c r="QWZ5" s="47"/>
      <c r="QXA5" s="79"/>
      <c r="QXB5" s="70"/>
      <c r="QXC5" s="80"/>
      <c r="QXD5" s="49"/>
      <c r="QXE5" s="49"/>
      <c r="QXF5" s="47"/>
      <c r="QXG5" s="47"/>
      <c r="QXH5" s="47"/>
      <c r="QXI5" s="47"/>
      <c r="QXJ5" s="47"/>
      <c r="QXK5" s="79"/>
      <c r="QXL5" s="70"/>
      <c r="QXM5" s="80"/>
      <c r="QXN5" s="49"/>
      <c r="QXO5" s="49"/>
      <c r="QXP5" s="47"/>
      <c r="QXQ5" s="47"/>
      <c r="QXR5" s="47"/>
      <c r="QXS5" s="47"/>
      <c r="QXT5" s="47"/>
      <c r="QXU5" s="79"/>
      <c r="QXV5" s="70"/>
      <c r="QXW5" s="80"/>
      <c r="QXX5" s="49"/>
      <c r="QXY5" s="49"/>
      <c r="QXZ5" s="47"/>
      <c r="QYA5" s="47"/>
      <c r="QYB5" s="47"/>
      <c r="QYC5" s="47"/>
      <c r="QYD5" s="47"/>
      <c r="QYE5" s="79"/>
      <c r="QYF5" s="70"/>
      <c r="QYG5" s="80"/>
      <c r="QYH5" s="49"/>
      <c r="QYI5" s="49"/>
      <c r="QYJ5" s="47"/>
      <c r="QYK5" s="47"/>
      <c r="QYL5" s="47"/>
      <c r="QYM5" s="47"/>
      <c r="QYN5" s="47"/>
      <c r="QYO5" s="79"/>
      <c r="QYP5" s="70"/>
      <c r="QYQ5" s="80"/>
      <c r="QYR5" s="49"/>
      <c r="QYS5" s="49"/>
      <c r="QYT5" s="47"/>
      <c r="QYU5" s="47"/>
      <c r="QYV5" s="47"/>
      <c r="QYW5" s="47"/>
      <c r="QYX5" s="47"/>
      <c r="QYY5" s="79"/>
      <c r="QYZ5" s="70"/>
      <c r="QZA5" s="80"/>
      <c r="QZB5" s="49"/>
      <c r="QZC5" s="49"/>
      <c r="QZD5" s="47"/>
      <c r="QZE5" s="47"/>
      <c r="QZF5" s="47"/>
      <c r="QZG5" s="47"/>
      <c r="QZH5" s="47"/>
      <c r="QZI5" s="79"/>
      <c r="QZJ5" s="70"/>
      <c r="QZK5" s="80"/>
      <c r="QZL5" s="49"/>
      <c r="QZM5" s="49"/>
      <c r="QZN5" s="47"/>
      <c r="QZO5" s="47"/>
      <c r="QZP5" s="47"/>
      <c r="QZQ5" s="47"/>
      <c r="QZR5" s="47"/>
      <c r="QZS5" s="79"/>
      <c r="QZT5" s="70"/>
      <c r="QZU5" s="80"/>
      <c r="QZV5" s="49"/>
      <c r="QZW5" s="49"/>
      <c r="QZX5" s="47"/>
      <c r="QZY5" s="47"/>
      <c r="QZZ5" s="47"/>
      <c r="RAA5" s="47"/>
      <c r="RAB5" s="47"/>
      <c r="RAC5" s="79"/>
      <c r="RAD5" s="70"/>
      <c r="RAE5" s="80"/>
      <c r="RAF5" s="49"/>
      <c r="RAG5" s="49"/>
      <c r="RAH5" s="47"/>
      <c r="RAI5" s="47"/>
      <c r="RAJ5" s="47"/>
      <c r="RAK5" s="47"/>
      <c r="RAL5" s="47"/>
      <c r="RAM5" s="79"/>
      <c r="RAN5" s="70"/>
      <c r="RAO5" s="80"/>
      <c r="RAP5" s="49"/>
      <c r="RAQ5" s="49"/>
      <c r="RAR5" s="47"/>
      <c r="RAS5" s="47"/>
      <c r="RAT5" s="47"/>
      <c r="RAU5" s="47"/>
      <c r="RAV5" s="47"/>
      <c r="RAW5" s="79"/>
      <c r="RAX5" s="70"/>
      <c r="RAY5" s="80"/>
      <c r="RAZ5" s="49"/>
      <c r="RBA5" s="49"/>
      <c r="RBB5" s="47"/>
      <c r="RBC5" s="47"/>
      <c r="RBD5" s="47"/>
      <c r="RBE5" s="47"/>
      <c r="RBF5" s="47"/>
      <c r="RBG5" s="79"/>
      <c r="RBH5" s="70"/>
      <c r="RBI5" s="80"/>
      <c r="RBJ5" s="49"/>
      <c r="RBK5" s="49"/>
      <c r="RBL5" s="47"/>
      <c r="RBM5" s="47"/>
      <c r="RBN5" s="47"/>
      <c r="RBO5" s="47"/>
      <c r="RBP5" s="47"/>
      <c r="RBQ5" s="79"/>
      <c r="RBR5" s="70"/>
      <c r="RBS5" s="80"/>
      <c r="RBT5" s="49"/>
      <c r="RBU5" s="49"/>
      <c r="RBV5" s="47"/>
      <c r="RBW5" s="47"/>
      <c r="RBX5" s="47"/>
      <c r="RBY5" s="47"/>
      <c r="RBZ5" s="47"/>
      <c r="RCA5" s="79"/>
      <c r="RCB5" s="70"/>
      <c r="RCC5" s="80"/>
      <c r="RCD5" s="49"/>
      <c r="RCE5" s="49"/>
      <c r="RCF5" s="47"/>
      <c r="RCG5" s="47"/>
      <c r="RCH5" s="47"/>
      <c r="RCI5" s="47"/>
      <c r="RCJ5" s="47"/>
      <c r="RCK5" s="79"/>
      <c r="RCL5" s="70"/>
      <c r="RCM5" s="80"/>
      <c r="RCN5" s="49"/>
      <c r="RCO5" s="49"/>
      <c r="RCP5" s="47"/>
      <c r="RCQ5" s="47"/>
      <c r="RCR5" s="47"/>
      <c r="RCS5" s="47"/>
      <c r="RCT5" s="47"/>
      <c r="RCU5" s="79"/>
      <c r="RCV5" s="70"/>
      <c r="RCW5" s="80"/>
      <c r="RCX5" s="49"/>
      <c r="RCY5" s="49"/>
      <c r="RCZ5" s="47"/>
      <c r="RDA5" s="47"/>
      <c r="RDB5" s="47"/>
      <c r="RDC5" s="47"/>
      <c r="RDD5" s="47"/>
      <c r="RDE5" s="79"/>
      <c r="RDF5" s="70"/>
      <c r="RDG5" s="80"/>
      <c r="RDH5" s="49"/>
      <c r="RDI5" s="49"/>
      <c r="RDJ5" s="47"/>
      <c r="RDK5" s="47"/>
      <c r="RDL5" s="47"/>
      <c r="RDM5" s="47"/>
      <c r="RDN5" s="47"/>
      <c r="RDO5" s="79"/>
      <c r="RDP5" s="70"/>
      <c r="RDQ5" s="80"/>
      <c r="RDR5" s="49"/>
      <c r="RDS5" s="49"/>
      <c r="RDT5" s="47"/>
      <c r="RDU5" s="47"/>
      <c r="RDV5" s="47"/>
      <c r="RDW5" s="47"/>
      <c r="RDX5" s="47"/>
      <c r="RDY5" s="79"/>
      <c r="RDZ5" s="70"/>
      <c r="REA5" s="80"/>
      <c r="REB5" s="49"/>
      <c r="REC5" s="49"/>
      <c r="RED5" s="47"/>
      <c r="REE5" s="47"/>
      <c r="REF5" s="47"/>
      <c r="REG5" s="47"/>
      <c r="REH5" s="47"/>
      <c r="REI5" s="79"/>
      <c r="REJ5" s="70"/>
      <c r="REK5" s="80"/>
      <c r="REL5" s="49"/>
      <c r="REM5" s="49"/>
      <c r="REN5" s="47"/>
      <c r="REO5" s="47"/>
      <c r="REP5" s="47"/>
      <c r="REQ5" s="47"/>
      <c r="RER5" s="47"/>
      <c r="RES5" s="79"/>
      <c r="RET5" s="70"/>
      <c r="REU5" s="80"/>
      <c r="REV5" s="49"/>
      <c r="REW5" s="49"/>
      <c r="REX5" s="47"/>
      <c r="REY5" s="47"/>
      <c r="REZ5" s="47"/>
      <c r="RFA5" s="47"/>
      <c r="RFB5" s="47"/>
      <c r="RFC5" s="79"/>
      <c r="RFD5" s="70"/>
      <c r="RFE5" s="80"/>
      <c r="RFF5" s="49"/>
      <c r="RFG5" s="49"/>
      <c r="RFH5" s="47"/>
      <c r="RFI5" s="47"/>
      <c r="RFJ5" s="47"/>
      <c r="RFK5" s="47"/>
      <c r="RFL5" s="47"/>
      <c r="RFM5" s="79"/>
      <c r="RFN5" s="70"/>
      <c r="RFO5" s="80"/>
      <c r="RFP5" s="49"/>
      <c r="RFQ5" s="49"/>
      <c r="RFR5" s="47"/>
      <c r="RFS5" s="47"/>
      <c r="RFT5" s="47"/>
      <c r="RFU5" s="47"/>
      <c r="RFV5" s="47"/>
      <c r="RFW5" s="79"/>
      <c r="RFX5" s="70"/>
      <c r="RFY5" s="80"/>
      <c r="RFZ5" s="49"/>
      <c r="RGA5" s="49"/>
      <c r="RGB5" s="47"/>
      <c r="RGC5" s="47"/>
      <c r="RGD5" s="47"/>
      <c r="RGE5" s="47"/>
      <c r="RGF5" s="47"/>
      <c r="RGG5" s="79"/>
      <c r="RGH5" s="70"/>
      <c r="RGI5" s="80"/>
      <c r="RGJ5" s="49"/>
      <c r="RGK5" s="49"/>
      <c r="RGL5" s="47"/>
      <c r="RGM5" s="47"/>
      <c r="RGN5" s="47"/>
      <c r="RGO5" s="47"/>
      <c r="RGP5" s="47"/>
      <c r="RGQ5" s="79"/>
      <c r="RGR5" s="70"/>
      <c r="RGS5" s="80"/>
      <c r="RGT5" s="49"/>
      <c r="RGU5" s="49"/>
      <c r="RGV5" s="47"/>
      <c r="RGW5" s="47"/>
      <c r="RGX5" s="47"/>
      <c r="RGY5" s="47"/>
      <c r="RGZ5" s="47"/>
      <c r="RHA5" s="79"/>
      <c r="RHB5" s="70"/>
      <c r="RHC5" s="80"/>
      <c r="RHD5" s="49"/>
      <c r="RHE5" s="49"/>
      <c r="RHF5" s="47"/>
      <c r="RHG5" s="47"/>
      <c r="RHH5" s="47"/>
      <c r="RHI5" s="47"/>
      <c r="RHJ5" s="47"/>
      <c r="RHK5" s="79"/>
      <c r="RHL5" s="70"/>
      <c r="RHM5" s="80"/>
      <c r="RHN5" s="49"/>
      <c r="RHO5" s="49"/>
      <c r="RHP5" s="47"/>
      <c r="RHQ5" s="47"/>
      <c r="RHR5" s="47"/>
      <c r="RHS5" s="47"/>
      <c r="RHT5" s="47"/>
      <c r="RHU5" s="79"/>
      <c r="RHV5" s="70"/>
      <c r="RHW5" s="80"/>
      <c r="RHX5" s="49"/>
      <c r="RHY5" s="49"/>
      <c r="RHZ5" s="47"/>
      <c r="RIA5" s="47"/>
      <c r="RIB5" s="47"/>
      <c r="RIC5" s="47"/>
      <c r="RID5" s="47"/>
      <c r="RIE5" s="79"/>
      <c r="RIF5" s="70"/>
      <c r="RIG5" s="80"/>
      <c r="RIH5" s="49"/>
      <c r="RII5" s="49"/>
      <c r="RIJ5" s="47"/>
      <c r="RIK5" s="47"/>
      <c r="RIL5" s="47"/>
      <c r="RIM5" s="47"/>
      <c r="RIN5" s="47"/>
      <c r="RIO5" s="79"/>
      <c r="RIP5" s="70"/>
      <c r="RIQ5" s="80"/>
      <c r="RIR5" s="49"/>
      <c r="RIS5" s="49"/>
      <c r="RIT5" s="47"/>
      <c r="RIU5" s="47"/>
      <c r="RIV5" s="47"/>
      <c r="RIW5" s="47"/>
      <c r="RIX5" s="47"/>
      <c r="RIY5" s="79"/>
      <c r="RIZ5" s="70"/>
      <c r="RJA5" s="80"/>
      <c r="RJB5" s="49"/>
      <c r="RJC5" s="49"/>
      <c r="RJD5" s="47"/>
      <c r="RJE5" s="47"/>
      <c r="RJF5" s="47"/>
      <c r="RJG5" s="47"/>
      <c r="RJH5" s="47"/>
      <c r="RJI5" s="79"/>
      <c r="RJJ5" s="70"/>
      <c r="RJK5" s="80"/>
      <c r="RJL5" s="49"/>
      <c r="RJM5" s="49"/>
      <c r="RJN5" s="47"/>
      <c r="RJO5" s="47"/>
      <c r="RJP5" s="47"/>
      <c r="RJQ5" s="47"/>
      <c r="RJR5" s="47"/>
      <c r="RJS5" s="79"/>
      <c r="RJT5" s="70"/>
      <c r="RJU5" s="80"/>
      <c r="RJV5" s="49"/>
      <c r="RJW5" s="49"/>
      <c r="RJX5" s="47"/>
      <c r="RJY5" s="47"/>
      <c r="RJZ5" s="47"/>
      <c r="RKA5" s="47"/>
      <c r="RKB5" s="47"/>
      <c r="RKC5" s="79"/>
      <c r="RKD5" s="70"/>
      <c r="RKE5" s="80"/>
      <c r="RKF5" s="49"/>
      <c r="RKG5" s="49"/>
      <c r="RKH5" s="47"/>
      <c r="RKI5" s="47"/>
      <c r="RKJ5" s="47"/>
      <c r="RKK5" s="47"/>
      <c r="RKL5" s="47"/>
      <c r="RKM5" s="79"/>
      <c r="RKN5" s="70"/>
      <c r="RKO5" s="80"/>
      <c r="RKP5" s="49"/>
      <c r="RKQ5" s="49"/>
      <c r="RKR5" s="47"/>
      <c r="RKS5" s="47"/>
      <c r="RKT5" s="47"/>
      <c r="RKU5" s="47"/>
      <c r="RKV5" s="47"/>
      <c r="RKW5" s="79"/>
      <c r="RKX5" s="70"/>
      <c r="RKY5" s="80"/>
      <c r="RKZ5" s="49"/>
      <c r="RLA5" s="49"/>
      <c r="RLB5" s="47"/>
      <c r="RLC5" s="47"/>
      <c r="RLD5" s="47"/>
      <c r="RLE5" s="47"/>
      <c r="RLF5" s="47"/>
      <c r="RLG5" s="79"/>
      <c r="RLH5" s="70"/>
      <c r="RLI5" s="80"/>
      <c r="RLJ5" s="49"/>
      <c r="RLK5" s="49"/>
      <c r="RLL5" s="47"/>
      <c r="RLM5" s="47"/>
      <c r="RLN5" s="47"/>
      <c r="RLO5" s="47"/>
      <c r="RLP5" s="47"/>
      <c r="RLQ5" s="79"/>
      <c r="RLR5" s="70"/>
      <c r="RLS5" s="80"/>
      <c r="RLT5" s="49"/>
      <c r="RLU5" s="49"/>
      <c r="RLV5" s="47"/>
      <c r="RLW5" s="47"/>
      <c r="RLX5" s="47"/>
      <c r="RLY5" s="47"/>
      <c r="RLZ5" s="47"/>
      <c r="RMA5" s="79"/>
      <c r="RMB5" s="70"/>
      <c r="RMC5" s="80"/>
      <c r="RMD5" s="49"/>
      <c r="RME5" s="49"/>
      <c r="RMF5" s="47"/>
      <c r="RMG5" s="47"/>
      <c r="RMH5" s="47"/>
      <c r="RMI5" s="47"/>
      <c r="RMJ5" s="47"/>
      <c r="RMK5" s="79"/>
      <c r="RML5" s="70"/>
      <c r="RMM5" s="80"/>
      <c r="RMN5" s="49"/>
      <c r="RMO5" s="49"/>
      <c r="RMP5" s="47"/>
      <c r="RMQ5" s="47"/>
      <c r="RMR5" s="47"/>
      <c r="RMS5" s="47"/>
      <c r="RMT5" s="47"/>
      <c r="RMU5" s="79"/>
      <c r="RMV5" s="70"/>
      <c r="RMW5" s="80"/>
      <c r="RMX5" s="49"/>
      <c r="RMY5" s="49"/>
      <c r="RMZ5" s="47"/>
      <c r="RNA5" s="47"/>
      <c r="RNB5" s="47"/>
      <c r="RNC5" s="47"/>
      <c r="RND5" s="47"/>
      <c r="RNE5" s="79"/>
      <c r="RNF5" s="70"/>
      <c r="RNG5" s="80"/>
      <c r="RNH5" s="49"/>
      <c r="RNI5" s="49"/>
      <c r="RNJ5" s="47"/>
      <c r="RNK5" s="47"/>
      <c r="RNL5" s="47"/>
      <c r="RNM5" s="47"/>
      <c r="RNN5" s="47"/>
      <c r="RNO5" s="79"/>
      <c r="RNP5" s="70"/>
      <c r="RNQ5" s="80"/>
      <c r="RNR5" s="49"/>
      <c r="RNS5" s="49"/>
      <c r="RNT5" s="47"/>
      <c r="RNU5" s="47"/>
      <c r="RNV5" s="47"/>
      <c r="RNW5" s="47"/>
      <c r="RNX5" s="47"/>
      <c r="RNY5" s="79"/>
      <c r="RNZ5" s="70"/>
      <c r="ROA5" s="80"/>
      <c r="ROB5" s="49"/>
      <c r="ROC5" s="49"/>
      <c r="ROD5" s="47"/>
      <c r="ROE5" s="47"/>
      <c r="ROF5" s="47"/>
      <c r="ROG5" s="47"/>
      <c r="ROH5" s="47"/>
      <c r="ROI5" s="79"/>
      <c r="ROJ5" s="70"/>
      <c r="ROK5" s="80"/>
      <c r="ROL5" s="49"/>
      <c r="ROM5" s="49"/>
      <c r="RON5" s="47"/>
      <c r="ROO5" s="47"/>
      <c r="ROP5" s="47"/>
      <c r="ROQ5" s="47"/>
      <c r="ROR5" s="47"/>
      <c r="ROS5" s="79"/>
      <c r="ROT5" s="70"/>
      <c r="ROU5" s="80"/>
      <c r="ROV5" s="49"/>
      <c r="ROW5" s="49"/>
      <c r="ROX5" s="47"/>
      <c r="ROY5" s="47"/>
      <c r="ROZ5" s="47"/>
      <c r="RPA5" s="47"/>
      <c r="RPB5" s="47"/>
      <c r="RPC5" s="79"/>
      <c r="RPD5" s="70"/>
      <c r="RPE5" s="80"/>
      <c r="RPF5" s="49"/>
      <c r="RPG5" s="49"/>
      <c r="RPH5" s="47"/>
      <c r="RPI5" s="47"/>
      <c r="RPJ5" s="47"/>
      <c r="RPK5" s="47"/>
      <c r="RPL5" s="47"/>
      <c r="RPM5" s="79"/>
      <c r="RPN5" s="70"/>
      <c r="RPO5" s="80"/>
      <c r="RPP5" s="49"/>
      <c r="RPQ5" s="49"/>
      <c r="RPR5" s="47"/>
      <c r="RPS5" s="47"/>
      <c r="RPT5" s="47"/>
      <c r="RPU5" s="47"/>
      <c r="RPV5" s="47"/>
      <c r="RPW5" s="79"/>
      <c r="RPX5" s="70"/>
      <c r="RPY5" s="80"/>
      <c r="RPZ5" s="49"/>
      <c r="RQA5" s="49"/>
      <c r="RQB5" s="47"/>
      <c r="RQC5" s="47"/>
      <c r="RQD5" s="47"/>
      <c r="RQE5" s="47"/>
      <c r="RQF5" s="47"/>
      <c r="RQG5" s="79"/>
      <c r="RQH5" s="70"/>
      <c r="RQI5" s="80"/>
      <c r="RQJ5" s="49"/>
      <c r="RQK5" s="49"/>
      <c r="RQL5" s="47"/>
      <c r="RQM5" s="47"/>
      <c r="RQN5" s="47"/>
      <c r="RQO5" s="47"/>
      <c r="RQP5" s="47"/>
      <c r="RQQ5" s="79"/>
      <c r="RQR5" s="70"/>
      <c r="RQS5" s="80"/>
      <c r="RQT5" s="49"/>
      <c r="RQU5" s="49"/>
      <c r="RQV5" s="47"/>
      <c r="RQW5" s="47"/>
      <c r="RQX5" s="47"/>
      <c r="RQY5" s="47"/>
      <c r="RQZ5" s="47"/>
      <c r="RRA5" s="79"/>
      <c r="RRB5" s="70"/>
      <c r="RRC5" s="80"/>
      <c r="RRD5" s="49"/>
      <c r="RRE5" s="49"/>
      <c r="RRF5" s="47"/>
      <c r="RRG5" s="47"/>
      <c r="RRH5" s="47"/>
      <c r="RRI5" s="47"/>
      <c r="RRJ5" s="47"/>
      <c r="RRK5" s="79"/>
      <c r="RRL5" s="70"/>
      <c r="RRM5" s="80"/>
      <c r="RRN5" s="49"/>
      <c r="RRO5" s="49"/>
      <c r="RRP5" s="47"/>
      <c r="RRQ5" s="47"/>
      <c r="RRR5" s="47"/>
      <c r="RRS5" s="47"/>
      <c r="RRT5" s="47"/>
      <c r="RRU5" s="79"/>
      <c r="RRV5" s="70"/>
      <c r="RRW5" s="80"/>
      <c r="RRX5" s="49"/>
      <c r="RRY5" s="49"/>
      <c r="RRZ5" s="47"/>
      <c r="RSA5" s="47"/>
      <c r="RSB5" s="47"/>
      <c r="RSC5" s="47"/>
      <c r="RSD5" s="47"/>
      <c r="RSE5" s="79"/>
      <c r="RSF5" s="70"/>
      <c r="RSG5" s="80"/>
      <c r="RSH5" s="49"/>
      <c r="RSI5" s="49"/>
      <c r="RSJ5" s="47"/>
      <c r="RSK5" s="47"/>
      <c r="RSL5" s="47"/>
      <c r="RSM5" s="47"/>
      <c r="RSN5" s="47"/>
      <c r="RSO5" s="79"/>
      <c r="RSP5" s="70"/>
      <c r="RSQ5" s="80"/>
      <c r="RSR5" s="49"/>
      <c r="RSS5" s="49"/>
      <c r="RST5" s="47"/>
      <c r="RSU5" s="47"/>
      <c r="RSV5" s="47"/>
      <c r="RSW5" s="47"/>
      <c r="RSX5" s="47"/>
      <c r="RSY5" s="79"/>
      <c r="RSZ5" s="70"/>
      <c r="RTA5" s="80"/>
      <c r="RTB5" s="49"/>
      <c r="RTC5" s="49"/>
      <c r="RTD5" s="47"/>
      <c r="RTE5" s="47"/>
      <c r="RTF5" s="47"/>
      <c r="RTG5" s="47"/>
      <c r="RTH5" s="47"/>
      <c r="RTI5" s="79"/>
      <c r="RTJ5" s="70"/>
      <c r="RTK5" s="80"/>
      <c r="RTL5" s="49"/>
      <c r="RTM5" s="49"/>
      <c r="RTN5" s="47"/>
      <c r="RTO5" s="47"/>
      <c r="RTP5" s="47"/>
      <c r="RTQ5" s="47"/>
      <c r="RTR5" s="47"/>
      <c r="RTS5" s="79"/>
      <c r="RTT5" s="70"/>
      <c r="RTU5" s="80"/>
      <c r="RTV5" s="49"/>
      <c r="RTW5" s="49"/>
      <c r="RTX5" s="47"/>
      <c r="RTY5" s="47"/>
      <c r="RTZ5" s="47"/>
      <c r="RUA5" s="47"/>
      <c r="RUB5" s="47"/>
      <c r="RUC5" s="79"/>
      <c r="RUD5" s="70"/>
      <c r="RUE5" s="80"/>
      <c r="RUF5" s="49"/>
      <c r="RUG5" s="49"/>
      <c r="RUH5" s="47"/>
      <c r="RUI5" s="47"/>
      <c r="RUJ5" s="47"/>
      <c r="RUK5" s="47"/>
      <c r="RUL5" s="47"/>
      <c r="RUM5" s="79"/>
      <c r="RUN5" s="70"/>
      <c r="RUO5" s="80"/>
      <c r="RUP5" s="49"/>
      <c r="RUQ5" s="49"/>
      <c r="RUR5" s="47"/>
      <c r="RUS5" s="47"/>
      <c r="RUT5" s="47"/>
      <c r="RUU5" s="47"/>
      <c r="RUV5" s="47"/>
      <c r="RUW5" s="79"/>
      <c r="RUX5" s="70"/>
      <c r="RUY5" s="80"/>
      <c r="RUZ5" s="49"/>
      <c r="RVA5" s="49"/>
      <c r="RVB5" s="47"/>
      <c r="RVC5" s="47"/>
      <c r="RVD5" s="47"/>
      <c r="RVE5" s="47"/>
      <c r="RVF5" s="47"/>
      <c r="RVG5" s="79"/>
      <c r="RVH5" s="70"/>
      <c r="RVI5" s="80"/>
      <c r="RVJ5" s="49"/>
      <c r="RVK5" s="49"/>
      <c r="RVL5" s="47"/>
      <c r="RVM5" s="47"/>
      <c r="RVN5" s="47"/>
      <c r="RVO5" s="47"/>
      <c r="RVP5" s="47"/>
      <c r="RVQ5" s="79"/>
      <c r="RVR5" s="70"/>
      <c r="RVS5" s="80"/>
      <c r="RVT5" s="49"/>
      <c r="RVU5" s="49"/>
      <c r="RVV5" s="47"/>
      <c r="RVW5" s="47"/>
      <c r="RVX5" s="47"/>
      <c r="RVY5" s="47"/>
      <c r="RVZ5" s="47"/>
      <c r="RWA5" s="79"/>
      <c r="RWB5" s="70"/>
      <c r="RWC5" s="80"/>
      <c r="RWD5" s="49"/>
      <c r="RWE5" s="49"/>
      <c r="RWF5" s="47"/>
      <c r="RWG5" s="47"/>
      <c r="RWH5" s="47"/>
      <c r="RWI5" s="47"/>
      <c r="RWJ5" s="47"/>
      <c r="RWK5" s="79"/>
      <c r="RWL5" s="70"/>
      <c r="RWM5" s="80"/>
      <c r="RWN5" s="49"/>
      <c r="RWO5" s="49"/>
      <c r="RWP5" s="47"/>
      <c r="RWQ5" s="47"/>
      <c r="RWR5" s="47"/>
      <c r="RWS5" s="47"/>
      <c r="RWT5" s="47"/>
      <c r="RWU5" s="79"/>
      <c r="RWV5" s="70"/>
      <c r="RWW5" s="80"/>
      <c r="RWX5" s="49"/>
      <c r="RWY5" s="49"/>
      <c r="RWZ5" s="47"/>
      <c r="RXA5" s="47"/>
      <c r="RXB5" s="47"/>
      <c r="RXC5" s="47"/>
      <c r="RXD5" s="47"/>
      <c r="RXE5" s="79"/>
      <c r="RXF5" s="70"/>
      <c r="RXG5" s="80"/>
      <c r="RXH5" s="49"/>
      <c r="RXI5" s="49"/>
      <c r="RXJ5" s="47"/>
      <c r="RXK5" s="47"/>
      <c r="RXL5" s="47"/>
      <c r="RXM5" s="47"/>
      <c r="RXN5" s="47"/>
      <c r="RXO5" s="79"/>
      <c r="RXP5" s="70"/>
      <c r="RXQ5" s="80"/>
      <c r="RXR5" s="49"/>
      <c r="RXS5" s="49"/>
      <c r="RXT5" s="47"/>
      <c r="RXU5" s="47"/>
      <c r="RXV5" s="47"/>
      <c r="RXW5" s="47"/>
      <c r="RXX5" s="47"/>
      <c r="RXY5" s="79"/>
      <c r="RXZ5" s="70"/>
      <c r="RYA5" s="80"/>
      <c r="RYB5" s="49"/>
      <c r="RYC5" s="49"/>
      <c r="RYD5" s="47"/>
      <c r="RYE5" s="47"/>
      <c r="RYF5" s="47"/>
      <c r="RYG5" s="47"/>
      <c r="RYH5" s="47"/>
      <c r="RYI5" s="79"/>
      <c r="RYJ5" s="70"/>
      <c r="RYK5" s="80"/>
      <c r="RYL5" s="49"/>
      <c r="RYM5" s="49"/>
      <c r="RYN5" s="47"/>
      <c r="RYO5" s="47"/>
      <c r="RYP5" s="47"/>
      <c r="RYQ5" s="47"/>
      <c r="RYR5" s="47"/>
      <c r="RYS5" s="79"/>
      <c r="RYT5" s="70"/>
      <c r="RYU5" s="80"/>
      <c r="RYV5" s="49"/>
      <c r="RYW5" s="49"/>
      <c r="RYX5" s="47"/>
      <c r="RYY5" s="47"/>
      <c r="RYZ5" s="47"/>
      <c r="RZA5" s="47"/>
      <c r="RZB5" s="47"/>
      <c r="RZC5" s="79"/>
      <c r="RZD5" s="70"/>
      <c r="RZE5" s="80"/>
      <c r="RZF5" s="49"/>
      <c r="RZG5" s="49"/>
      <c r="RZH5" s="47"/>
      <c r="RZI5" s="47"/>
      <c r="RZJ5" s="47"/>
      <c r="RZK5" s="47"/>
      <c r="RZL5" s="47"/>
      <c r="RZM5" s="79"/>
      <c r="RZN5" s="70"/>
      <c r="RZO5" s="80"/>
      <c r="RZP5" s="49"/>
      <c r="RZQ5" s="49"/>
      <c r="RZR5" s="47"/>
      <c r="RZS5" s="47"/>
      <c r="RZT5" s="47"/>
      <c r="RZU5" s="47"/>
      <c r="RZV5" s="47"/>
      <c r="RZW5" s="79"/>
      <c r="RZX5" s="70"/>
      <c r="RZY5" s="80"/>
      <c r="RZZ5" s="49"/>
      <c r="SAA5" s="49"/>
      <c r="SAB5" s="47"/>
      <c r="SAC5" s="47"/>
      <c r="SAD5" s="47"/>
      <c r="SAE5" s="47"/>
      <c r="SAF5" s="47"/>
      <c r="SAG5" s="79"/>
      <c r="SAH5" s="70"/>
      <c r="SAI5" s="80"/>
      <c r="SAJ5" s="49"/>
      <c r="SAK5" s="49"/>
      <c r="SAL5" s="47"/>
      <c r="SAM5" s="47"/>
      <c r="SAN5" s="47"/>
      <c r="SAO5" s="47"/>
      <c r="SAP5" s="47"/>
      <c r="SAQ5" s="79"/>
      <c r="SAR5" s="70"/>
      <c r="SAS5" s="80"/>
      <c r="SAT5" s="49"/>
      <c r="SAU5" s="49"/>
      <c r="SAV5" s="47"/>
      <c r="SAW5" s="47"/>
      <c r="SAX5" s="47"/>
      <c r="SAY5" s="47"/>
      <c r="SAZ5" s="47"/>
      <c r="SBA5" s="79"/>
      <c r="SBB5" s="70"/>
      <c r="SBC5" s="80"/>
      <c r="SBD5" s="49"/>
      <c r="SBE5" s="49"/>
      <c r="SBF5" s="47"/>
      <c r="SBG5" s="47"/>
      <c r="SBH5" s="47"/>
      <c r="SBI5" s="47"/>
      <c r="SBJ5" s="47"/>
      <c r="SBK5" s="79"/>
      <c r="SBL5" s="70"/>
      <c r="SBM5" s="80"/>
      <c r="SBN5" s="49"/>
      <c r="SBO5" s="49"/>
      <c r="SBP5" s="47"/>
      <c r="SBQ5" s="47"/>
      <c r="SBR5" s="47"/>
      <c r="SBS5" s="47"/>
      <c r="SBT5" s="47"/>
      <c r="SBU5" s="79"/>
      <c r="SBV5" s="70"/>
      <c r="SBW5" s="80"/>
      <c r="SBX5" s="49"/>
      <c r="SBY5" s="49"/>
      <c r="SBZ5" s="47"/>
      <c r="SCA5" s="47"/>
      <c r="SCB5" s="47"/>
      <c r="SCC5" s="47"/>
      <c r="SCD5" s="47"/>
      <c r="SCE5" s="79"/>
      <c r="SCF5" s="70"/>
      <c r="SCG5" s="80"/>
      <c r="SCH5" s="49"/>
      <c r="SCI5" s="49"/>
      <c r="SCJ5" s="47"/>
      <c r="SCK5" s="47"/>
      <c r="SCL5" s="47"/>
      <c r="SCM5" s="47"/>
      <c r="SCN5" s="47"/>
      <c r="SCO5" s="79"/>
      <c r="SCP5" s="70"/>
      <c r="SCQ5" s="80"/>
      <c r="SCR5" s="49"/>
      <c r="SCS5" s="49"/>
      <c r="SCT5" s="47"/>
      <c r="SCU5" s="47"/>
      <c r="SCV5" s="47"/>
      <c r="SCW5" s="47"/>
      <c r="SCX5" s="47"/>
      <c r="SCY5" s="79"/>
      <c r="SCZ5" s="70"/>
      <c r="SDA5" s="80"/>
      <c r="SDB5" s="49"/>
      <c r="SDC5" s="49"/>
      <c r="SDD5" s="47"/>
      <c r="SDE5" s="47"/>
      <c r="SDF5" s="47"/>
      <c r="SDG5" s="47"/>
      <c r="SDH5" s="47"/>
      <c r="SDI5" s="79"/>
      <c r="SDJ5" s="70"/>
      <c r="SDK5" s="80"/>
      <c r="SDL5" s="49"/>
      <c r="SDM5" s="49"/>
      <c r="SDN5" s="47"/>
      <c r="SDO5" s="47"/>
      <c r="SDP5" s="47"/>
      <c r="SDQ5" s="47"/>
      <c r="SDR5" s="47"/>
      <c r="SDS5" s="79"/>
      <c r="SDT5" s="70"/>
      <c r="SDU5" s="80"/>
      <c r="SDV5" s="49"/>
      <c r="SDW5" s="49"/>
      <c r="SDX5" s="47"/>
      <c r="SDY5" s="47"/>
      <c r="SDZ5" s="47"/>
      <c r="SEA5" s="47"/>
      <c r="SEB5" s="47"/>
      <c r="SEC5" s="79"/>
      <c r="SED5" s="70"/>
      <c r="SEE5" s="80"/>
      <c r="SEF5" s="49"/>
      <c r="SEG5" s="49"/>
      <c r="SEH5" s="47"/>
      <c r="SEI5" s="47"/>
      <c r="SEJ5" s="47"/>
      <c r="SEK5" s="47"/>
      <c r="SEL5" s="47"/>
      <c r="SEM5" s="79"/>
      <c r="SEN5" s="70"/>
      <c r="SEO5" s="80"/>
      <c r="SEP5" s="49"/>
      <c r="SEQ5" s="49"/>
      <c r="SER5" s="47"/>
      <c r="SES5" s="47"/>
      <c r="SET5" s="47"/>
      <c r="SEU5" s="47"/>
      <c r="SEV5" s="47"/>
      <c r="SEW5" s="79"/>
      <c r="SEX5" s="70"/>
      <c r="SEY5" s="80"/>
      <c r="SEZ5" s="49"/>
      <c r="SFA5" s="49"/>
      <c r="SFB5" s="47"/>
      <c r="SFC5" s="47"/>
      <c r="SFD5" s="47"/>
      <c r="SFE5" s="47"/>
      <c r="SFF5" s="47"/>
      <c r="SFG5" s="79"/>
      <c r="SFH5" s="70"/>
      <c r="SFI5" s="80"/>
      <c r="SFJ5" s="49"/>
      <c r="SFK5" s="49"/>
      <c r="SFL5" s="47"/>
      <c r="SFM5" s="47"/>
      <c r="SFN5" s="47"/>
      <c r="SFO5" s="47"/>
      <c r="SFP5" s="47"/>
      <c r="SFQ5" s="79"/>
      <c r="SFR5" s="70"/>
      <c r="SFS5" s="80"/>
      <c r="SFT5" s="49"/>
      <c r="SFU5" s="49"/>
      <c r="SFV5" s="47"/>
      <c r="SFW5" s="47"/>
      <c r="SFX5" s="47"/>
      <c r="SFY5" s="47"/>
      <c r="SFZ5" s="47"/>
      <c r="SGA5" s="79"/>
      <c r="SGB5" s="70"/>
      <c r="SGC5" s="80"/>
      <c r="SGD5" s="49"/>
      <c r="SGE5" s="49"/>
      <c r="SGF5" s="47"/>
      <c r="SGG5" s="47"/>
      <c r="SGH5" s="47"/>
      <c r="SGI5" s="47"/>
      <c r="SGJ5" s="47"/>
      <c r="SGK5" s="79"/>
      <c r="SGL5" s="70"/>
      <c r="SGM5" s="80"/>
      <c r="SGN5" s="49"/>
      <c r="SGO5" s="49"/>
      <c r="SGP5" s="47"/>
      <c r="SGQ5" s="47"/>
      <c r="SGR5" s="47"/>
      <c r="SGS5" s="47"/>
      <c r="SGT5" s="47"/>
      <c r="SGU5" s="79"/>
      <c r="SGV5" s="70"/>
      <c r="SGW5" s="80"/>
      <c r="SGX5" s="49"/>
      <c r="SGY5" s="49"/>
      <c r="SGZ5" s="47"/>
      <c r="SHA5" s="47"/>
      <c r="SHB5" s="47"/>
      <c r="SHC5" s="47"/>
      <c r="SHD5" s="47"/>
      <c r="SHE5" s="79"/>
      <c r="SHF5" s="70"/>
      <c r="SHG5" s="80"/>
      <c r="SHH5" s="49"/>
      <c r="SHI5" s="49"/>
      <c r="SHJ5" s="47"/>
      <c r="SHK5" s="47"/>
      <c r="SHL5" s="47"/>
      <c r="SHM5" s="47"/>
      <c r="SHN5" s="47"/>
      <c r="SHO5" s="79"/>
      <c r="SHP5" s="70"/>
      <c r="SHQ5" s="80"/>
      <c r="SHR5" s="49"/>
      <c r="SHS5" s="49"/>
      <c r="SHT5" s="47"/>
      <c r="SHU5" s="47"/>
      <c r="SHV5" s="47"/>
      <c r="SHW5" s="47"/>
      <c r="SHX5" s="47"/>
      <c r="SHY5" s="79"/>
      <c r="SHZ5" s="70"/>
      <c r="SIA5" s="80"/>
      <c r="SIB5" s="49"/>
      <c r="SIC5" s="49"/>
      <c r="SID5" s="47"/>
      <c r="SIE5" s="47"/>
      <c r="SIF5" s="47"/>
      <c r="SIG5" s="47"/>
      <c r="SIH5" s="47"/>
      <c r="SII5" s="79"/>
      <c r="SIJ5" s="70"/>
      <c r="SIK5" s="80"/>
      <c r="SIL5" s="49"/>
      <c r="SIM5" s="49"/>
      <c r="SIN5" s="47"/>
      <c r="SIO5" s="47"/>
      <c r="SIP5" s="47"/>
      <c r="SIQ5" s="47"/>
      <c r="SIR5" s="47"/>
      <c r="SIS5" s="79"/>
      <c r="SIT5" s="70"/>
      <c r="SIU5" s="80"/>
      <c r="SIV5" s="49"/>
      <c r="SIW5" s="49"/>
      <c r="SIX5" s="47"/>
      <c r="SIY5" s="47"/>
      <c r="SIZ5" s="47"/>
      <c r="SJA5" s="47"/>
      <c r="SJB5" s="47"/>
      <c r="SJC5" s="79"/>
      <c r="SJD5" s="70"/>
      <c r="SJE5" s="80"/>
      <c r="SJF5" s="49"/>
      <c r="SJG5" s="49"/>
      <c r="SJH5" s="47"/>
      <c r="SJI5" s="47"/>
      <c r="SJJ5" s="47"/>
      <c r="SJK5" s="47"/>
      <c r="SJL5" s="47"/>
      <c r="SJM5" s="79"/>
      <c r="SJN5" s="70"/>
      <c r="SJO5" s="80"/>
      <c r="SJP5" s="49"/>
      <c r="SJQ5" s="49"/>
      <c r="SJR5" s="47"/>
      <c r="SJS5" s="47"/>
      <c r="SJT5" s="47"/>
      <c r="SJU5" s="47"/>
      <c r="SJV5" s="47"/>
      <c r="SJW5" s="79"/>
      <c r="SJX5" s="70"/>
      <c r="SJY5" s="80"/>
      <c r="SJZ5" s="49"/>
      <c r="SKA5" s="49"/>
      <c r="SKB5" s="47"/>
      <c r="SKC5" s="47"/>
      <c r="SKD5" s="47"/>
      <c r="SKE5" s="47"/>
      <c r="SKF5" s="47"/>
      <c r="SKG5" s="79"/>
      <c r="SKH5" s="70"/>
      <c r="SKI5" s="80"/>
      <c r="SKJ5" s="49"/>
      <c r="SKK5" s="49"/>
      <c r="SKL5" s="47"/>
      <c r="SKM5" s="47"/>
      <c r="SKN5" s="47"/>
      <c r="SKO5" s="47"/>
      <c r="SKP5" s="47"/>
      <c r="SKQ5" s="79"/>
      <c r="SKR5" s="70"/>
      <c r="SKS5" s="80"/>
      <c r="SKT5" s="49"/>
      <c r="SKU5" s="49"/>
      <c r="SKV5" s="47"/>
      <c r="SKW5" s="47"/>
      <c r="SKX5" s="47"/>
      <c r="SKY5" s="47"/>
      <c r="SKZ5" s="47"/>
      <c r="SLA5" s="79"/>
      <c r="SLB5" s="70"/>
      <c r="SLC5" s="80"/>
      <c r="SLD5" s="49"/>
      <c r="SLE5" s="49"/>
      <c r="SLF5" s="47"/>
      <c r="SLG5" s="47"/>
      <c r="SLH5" s="47"/>
      <c r="SLI5" s="47"/>
      <c r="SLJ5" s="47"/>
      <c r="SLK5" s="79"/>
      <c r="SLL5" s="70"/>
      <c r="SLM5" s="80"/>
      <c r="SLN5" s="49"/>
      <c r="SLO5" s="49"/>
      <c r="SLP5" s="47"/>
      <c r="SLQ5" s="47"/>
      <c r="SLR5" s="47"/>
      <c r="SLS5" s="47"/>
      <c r="SLT5" s="47"/>
      <c r="SLU5" s="79"/>
      <c r="SLV5" s="70"/>
      <c r="SLW5" s="80"/>
      <c r="SLX5" s="49"/>
      <c r="SLY5" s="49"/>
      <c r="SLZ5" s="47"/>
      <c r="SMA5" s="47"/>
      <c r="SMB5" s="47"/>
      <c r="SMC5" s="47"/>
      <c r="SMD5" s="47"/>
      <c r="SME5" s="79"/>
      <c r="SMF5" s="70"/>
      <c r="SMG5" s="80"/>
      <c r="SMH5" s="49"/>
      <c r="SMI5" s="49"/>
      <c r="SMJ5" s="47"/>
      <c r="SMK5" s="47"/>
      <c r="SML5" s="47"/>
      <c r="SMM5" s="47"/>
      <c r="SMN5" s="47"/>
      <c r="SMO5" s="79"/>
      <c r="SMP5" s="70"/>
      <c r="SMQ5" s="80"/>
      <c r="SMR5" s="49"/>
      <c r="SMS5" s="49"/>
      <c r="SMT5" s="47"/>
      <c r="SMU5" s="47"/>
      <c r="SMV5" s="47"/>
      <c r="SMW5" s="47"/>
      <c r="SMX5" s="47"/>
      <c r="SMY5" s="79"/>
      <c r="SMZ5" s="70"/>
      <c r="SNA5" s="80"/>
      <c r="SNB5" s="49"/>
      <c r="SNC5" s="49"/>
      <c r="SND5" s="47"/>
      <c r="SNE5" s="47"/>
      <c r="SNF5" s="47"/>
      <c r="SNG5" s="47"/>
      <c r="SNH5" s="47"/>
      <c r="SNI5" s="79"/>
      <c r="SNJ5" s="70"/>
      <c r="SNK5" s="80"/>
      <c r="SNL5" s="49"/>
      <c r="SNM5" s="49"/>
      <c r="SNN5" s="47"/>
      <c r="SNO5" s="47"/>
      <c r="SNP5" s="47"/>
      <c r="SNQ5" s="47"/>
      <c r="SNR5" s="47"/>
      <c r="SNS5" s="79"/>
      <c r="SNT5" s="70"/>
      <c r="SNU5" s="80"/>
      <c r="SNV5" s="49"/>
      <c r="SNW5" s="49"/>
      <c r="SNX5" s="47"/>
      <c r="SNY5" s="47"/>
      <c r="SNZ5" s="47"/>
      <c r="SOA5" s="47"/>
      <c r="SOB5" s="47"/>
      <c r="SOC5" s="79"/>
      <c r="SOD5" s="70"/>
      <c r="SOE5" s="80"/>
      <c r="SOF5" s="49"/>
      <c r="SOG5" s="49"/>
      <c r="SOH5" s="47"/>
      <c r="SOI5" s="47"/>
      <c r="SOJ5" s="47"/>
      <c r="SOK5" s="47"/>
      <c r="SOL5" s="47"/>
      <c r="SOM5" s="79"/>
      <c r="SON5" s="70"/>
      <c r="SOO5" s="80"/>
      <c r="SOP5" s="49"/>
      <c r="SOQ5" s="49"/>
      <c r="SOR5" s="47"/>
      <c r="SOS5" s="47"/>
      <c r="SOT5" s="47"/>
      <c r="SOU5" s="47"/>
      <c r="SOV5" s="47"/>
      <c r="SOW5" s="79"/>
      <c r="SOX5" s="70"/>
      <c r="SOY5" s="80"/>
      <c r="SOZ5" s="49"/>
      <c r="SPA5" s="49"/>
      <c r="SPB5" s="47"/>
      <c r="SPC5" s="47"/>
      <c r="SPD5" s="47"/>
      <c r="SPE5" s="47"/>
      <c r="SPF5" s="47"/>
      <c r="SPG5" s="79"/>
      <c r="SPH5" s="70"/>
      <c r="SPI5" s="80"/>
      <c r="SPJ5" s="49"/>
      <c r="SPK5" s="49"/>
      <c r="SPL5" s="47"/>
      <c r="SPM5" s="47"/>
      <c r="SPN5" s="47"/>
      <c r="SPO5" s="47"/>
      <c r="SPP5" s="47"/>
      <c r="SPQ5" s="79"/>
      <c r="SPR5" s="70"/>
      <c r="SPS5" s="80"/>
      <c r="SPT5" s="49"/>
      <c r="SPU5" s="49"/>
      <c r="SPV5" s="47"/>
      <c r="SPW5" s="47"/>
      <c r="SPX5" s="47"/>
      <c r="SPY5" s="47"/>
      <c r="SPZ5" s="47"/>
      <c r="SQA5" s="79"/>
      <c r="SQB5" s="70"/>
      <c r="SQC5" s="80"/>
      <c r="SQD5" s="49"/>
      <c r="SQE5" s="49"/>
      <c r="SQF5" s="47"/>
      <c r="SQG5" s="47"/>
      <c r="SQH5" s="47"/>
      <c r="SQI5" s="47"/>
      <c r="SQJ5" s="47"/>
      <c r="SQK5" s="79"/>
      <c r="SQL5" s="70"/>
      <c r="SQM5" s="80"/>
      <c r="SQN5" s="49"/>
      <c r="SQO5" s="49"/>
      <c r="SQP5" s="47"/>
      <c r="SQQ5" s="47"/>
      <c r="SQR5" s="47"/>
      <c r="SQS5" s="47"/>
      <c r="SQT5" s="47"/>
      <c r="SQU5" s="79"/>
      <c r="SQV5" s="70"/>
      <c r="SQW5" s="80"/>
      <c r="SQX5" s="49"/>
      <c r="SQY5" s="49"/>
      <c r="SQZ5" s="47"/>
      <c r="SRA5" s="47"/>
      <c r="SRB5" s="47"/>
      <c r="SRC5" s="47"/>
      <c r="SRD5" s="47"/>
      <c r="SRE5" s="79"/>
      <c r="SRF5" s="70"/>
      <c r="SRG5" s="80"/>
      <c r="SRH5" s="49"/>
      <c r="SRI5" s="49"/>
      <c r="SRJ5" s="47"/>
      <c r="SRK5" s="47"/>
      <c r="SRL5" s="47"/>
      <c r="SRM5" s="47"/>
      <c r="SRN5" s="47"/>
      <c r="SRO5" s="79"/>
      <c r="SRP5" s="70"/>
      <c r="SRQ5" s="80"/>
      <c r="SRR5" s="49"/>
      <c r="SRS5" s="49"/>
      <c r="SRT5" s="47"/>
      <c r="SRU5" s="47"/>
      <c r="SRV5" s="47"/>
      <c r="SRW5" s="47"/>
      <c r="SRX5" s="47"/>
      <c r="SRY5" s="79"/>
      <c r="SRZ5" s="70"/>
      <c r="SSA5" s="80"/>
      <c r="SSB5" s="49"/>
      <c r="SSC5" s="49"/>
      <c r="SSD5" s="47"/>
      <c r="SSE5" s="47"/>
      <c r="SSF5" s="47"/>
      <c r="SSG5" s="47"/>
      <c r="SSH5" s="47"/>
      <c r="SSI5" s="79"/>
      <c r="SSJ5" s="70"/>
      <c r="SSK5" s="80"/>
      <c r="SSL5" s="49"/>
      <c r="SSM5" s="49"/>
      <c r="SSN5" s="47"/>
      <c r="SSO5" s="47"/>
      <c r="SSP5" s="47"/>
      <c r="SSQ5" s="47"/>
      <c r="SSR5" s="47"/>
      <c r="SSS5" s="79"/>
      <c r="SST5" s="70"/>
      <c r="SSU5" s="80"/>
      <c r="SSV5" s="49"/>
      <c r="SSW5" s="49"/>
      <c r="SSX5" s="47"/>
      <c r="SSY5" s="47"/>
      <c r="SSZ5" s="47"/>
      <c r="STA5" s="47"/>
      <c r="STB5" s="47"/>
      <c r="STC5" s="79"/>
      <c r="STD5" s="70"/>
      <c r="STE5" s="80"/>
      <c r="STF5" s="49"/>
      <c r="STG5" s="49"/>
      <c r="STH5" s="47"/>
      <c r="STI5" s="47"/>
      <c r="STJ5" s="47"/>
      <c r="STK5" s="47"/>
      <c r="STL5" s="47"/>
      <c r="STM5" s="79"/>
      <c r="STN5" s="70"/>
      <c r="STO5" s="80"/>
      <c r="STP5" s="49"/>
      <c r="STQ5" s="49"/>
      <c r="STR5" s="47"/>
      <c r="STS5" s="47"/>
      <c r="STT5" s="47"/>
      <c r="STU5" s="47"/>
      <c r="STV5" s="47"/>
      <c r="STW5" s="79"/>
      <c r="STX5" s="70"/>
      <c r="STY5" s="80"/>
      <c r="STZ5" s="49"/>
      <c r="SUA5" s="49"/>
      <c r="SUB5" s="47"/>
      <c r="SUC5" s="47"/>
      <c r="SUD5" s="47"/>
      <c r="SUE5" s="47"/>
      <c r="SUF5" s="47"/>
      <c r="SUG5" s="79"/>
      <c r="SUH5" s="70"/>
      <c r="SUI5" s="80"/>
      <c r="SUJ5" s="49"/>
      <c r="SUK5" s="49"/>
      <c r="SUL5" s="47"/>
      <c r="SUM5" s="47"/>
      <c r="SUN5" s="47"/>
      <c r="SUO5" s="47"/>
      <c r="SUP5" s="47"/>
      <c r="SUQ5" s="79"/>
      <c r="SUR5" s="70"/>
      <c r="SUS5" s="80"/>
      <c r="SUT5" s="49"/>
      <c r="SUU5" s="49"/>
      <c r="SUV5" s="47"/>
      <c r="SUW5" s="47"/>
      <c r="SUX5" s="47"/>
      <c r="SUY5" s="47"/>
      <c r="SUZ5" s="47"/>
      <c r="SVA5" s="79"/>
      <c r="SVB5" s="70"/>
      <c r="SVC5" s="80"/>
      <c r="SVD5" s="49"/>
      <c r="SVE5" s="49"/>
      <c r="SVF5" s="47"/>
      <c r="SVG5" s="47"/>
      <c r="SVH5" s="47"/>
      <c r="SVI5" s="47"/>
      <c r="SVJ5" s="47"/>
      <c r="SVK5" s="79"/>
      <c r="SVL5" s="70"/>
      <c r="SVM5" s="80"/>
      <c r="SVN5" s="49"/>
      <c r="SVO5" s="49"/>
      <c r="SVP5" s="47"/>
      <c r="SVQ5" s="47"/>
      <c r="SVR5" s="47"/>
      <c r="SVS5" s="47"/>
      <c r="SVT5" s="47"/>
      <c r="SVU5" s="79"/>
      <c r="SVV5" s="70"/>
      <c r="SVW5" s="80"/>
      <c r="SVX5" s="49"/>
      <c r="SVY5" s="49"/>
      <c r="SVZ5" s="47"/>
      <c r="SWA5" s="47"/>
      <c r="SWB5" s="47"/>
      <c r="SWC5" s="47"/>
      <c r="SWD5" s="47"/>
      <c r="SWE5" s="79"/>
      <c r="SWF5" s="70"/>
      <c r="SWG5" s="80"/>
      <c r="SWH5" s="49"/>
      <c r="SWI5" s="49"/>
      <c r="SWJ5" s="47"/>
      <c r="SWK5" s="47"/>
      <c r="SWL5" s="47"/>
      <c r="SWM5" s="47"/>
      <c r="SWN5" s="47"/>
      <c r="SWO5" s="79"/>
      <c r="SWP5" s="70"/>
      <c r="SWQ5" s="80"/>
      <c r="SWR5" s="49"/>
      <c r="SWS5" s="49"/>
      <c r="SWT5" s="47"/>
      <c r="SWU5" s="47"/>
      <c r="SWV5" s="47"/>
      <c r="SWW5" s="47"/>
      <c r="SWX5" s="47"/>
      <c r="SWY5" s="79"/>
      <c r="SWZ5" s="70"/>
      <c r="SXA5" s="80"/>
      <c r="SXB5" s="49"/>
      <c r="SXC5" s="49"/>
      <c r="SXD5" s="47"/>
      <c r="SXE5" s="47"/>
      <c r="SXF5" s="47"/>
      <c r="SXG5" s="47"/>
      <c r="SXH5" s="47"/>
      <c r="SXI5" s="79"/>
      <c r="SXJ5" s="70"/>
      <c r="SXK5" s="80"/>
      <c r="SXL5" s="49"/>
      <c r="SXM5" s="49"/>
      <c r="SXN5" s="47"/>
      <c r="SXO5" s="47"/>
      <c r="SXP5" s="47"/>
      <c r="SXQ5" s="47"/>
      <c r="SXR5" s="47"/>
      <c r="SXS5" s="79"/>
      <c r="SXT5" s="70"/>
      <c r="SXU5" s="80"/>
      <c r="SXV5" s="49"/>
      <c r="SXW5" s="49"/>
      <c r="SXX5" s="47"/>
      <c r="SXY5" s="47"/>
      <c r="SXZ5" s="47"/>
      <c r="SYA5" s="47"/>
      <c r="SYB5" s="47"/>
      <c r="SYC5" s="79"/>
      <c r="SYD5" s="70"/>
      <c r="SYE5" s="80"/>
      <c r="SYF5" s="49"/>
      <c r="SYG5" s="49"/>
      <c r="SYH5" s="47"/>
      <c r="SYI5" s="47"/>
      <c r="SYJ5" s="47"/>
      <c r="SYK5" s="47"/>
      <c r="SYL5" s="47"/>
      <c r="SYM5" s="79"/>
      <c r="SYN5" s="70"/>
      <c r="SYO5" s="80"/>
      <c r="SYP5" s="49"/>
      <c r="SYQ5" s="49"/>
      <c r="SYR5" s="47"/>
      <c r="SYS5" s="47"/>
      <c r="SYT5" s="47"/>
      <c r="SYU5" s="47"/>
      <c r="SYV5" s="47"/>
      <c r="SYW5" s="79"/>
      <c r="SYX5" s="70"/>
      <c r="SYY5" s="80"/>
      <c r="SYZ5" s="49"/>
      <c r="SZA5" s="49"/>
      <c r="SZB5" s="47"/>
      <c r="SZC5" s="47"/>
      <c r="SZD5" s="47"/>
      <c r="SZE5" s="47"/>
      <c r="SZF5" s="47"/>
      <c r="SZG5" s="79"/>
      <c r="SZH5" s="70"/>
      <c r="SZI5" s="80"/>
      <c r="SZJ5" s="49"/>
      <c r="SZK5" s="49"/>
      <c r="SZL5" s="47"/>
      <c r="SZM5" s="47"/>
      <c r="SZN5" s="47"/>
      <c r="SZO5" s="47"/>
      <c r="SZP5" s="47"/>
      <c r="SZQ5" s="79"/>
      <c r="SZR5" s="70"/>
      <c r="SZS5" s="80"/>
      <c r="SZT5" s="49"/>
      <c r="SZU5" s="49"/>
      <c r="SZV5" s="47"/>
      <c r="SZW5" s="47"/>
      <c r="SZX5" s="47"/>
      <c r="SZY5" s="47"/>
      <c r="SZZ5" s="47"/>
      <c r="TAA5" s="79"/>
      <c r="TAB5" s="70"/>
      <c r="TAC5" s="80"/>
      <c r="TAD5" s="49"/>
      <c r="TAE5" s="49"/>
      <c r="TAF5" s="47"/>
      <c r="TAG5" s="47"/>
      <c r="TAH5" s="47"/>
      <c r="TAI5" s="47"/>
      <c r="TAJ5" s="47"/>
      <c r="TAK5" s="79"/>
      <c r="TAL5" s="70"/>
      <c r="TAM5" s="80"/>
      <c r="TAN5" s="49"/>
      <c r="TAO5" s="49"/>
      <c r="TAP5" s="47"/>
      <c r="TAQ5" s="47"/>
      <c r="TAR5" s="47"/>
      <c r="TAS5" s="47"/>
      <c r="TAT5" s="47"/>
      <c r="TAU5" s="79"/>
      <c r="TAV5" s="70"/>
      <c r="TAW5" s="80"/>
      <c r="TAX5" s="49"/>
      <c r="TAY5" s="49"/>
      <c r="TAZ5" s="47"/>
      <c r="TBA5" s="47"/>
      <c r="TBB5" s="47"/>
      <c r="TBC5" s="47"/>
      <c r="TBD5" s="47"/>
      <c r="TBE5" s="79"/>
      <c r="TBF5" s="70"/>
      <c r="TBG5" s="80"/>
      <c r="TBH5" s="49"/>
      <c r="TBI5" s="49"/>
      <c r="TBJ5" s="47"/>
      <c r="TBK5" s="47"/>
      <c r="TBL5" s="47"/>
      <c r="TBM5" s="47"/>
      <c r="TBN5" s="47"/>
      <c r="TBO5" s="79"/>
      <c r="TBP5" s="70"/>
      <c r="TBQ5" s="80"/>
      <c r="TBR5" s="49"/>
      <c r="TBS5" s="49"/>
      <c r="TBT5" s="47"/>
      <c r="TBU5" s="47"/>
      <c r="TBV5" s="47"/>
      <c r="TBW5" s="47"/>
      <c r="TBX5" s="47"/>
      <c r="TBY5" s="79"/>
      <c r="TBZ5" s="70"/>
      <c r="TCA5" s="80"/>
      <c r="TCB5" s="49"/>
      <c r="TCC5" s="49"/>
      <c r="TCD5" s="47"/>
      <c r="TCE5" s="47"/>
      <c r="TCF5" s="47"/>
      <c r="TCG5" s="47"/>
      <c r="TCH5" s="47"/>
      <c r="TCI5" s="79"/>
      <c r="TCJ5" s="70"/>
      <c r="TCK5" s="80"/>
      <c r="TCL5" s="49"/>
      <c r="TCM5" s="49"/>
      <c r="TCN5" s="47"/>
      <c r="TCO5" s="47"/>
      <c r="TCP5" s="47"/>
      <c r="TCQ5" s="47"/>
      <c r="TCR5" s="47"/>
      <c r="TCS5" s="79"/>
      <c r="TCT5" s="70"/>
      <c r="TCU5" s="80"/>
      <c r="TCV5" s="49"/>
      <c r="TCW5" s="49"/>
      <c r="TCX5" s="47"/>
      <c r="TCY5" s="47"/>
      <c r="TCZ5" s="47"/>
      <c r="TDA5" s="47"/>
      <c r="TDB5" s="47"/>
      <c r="TDC5" s="79"/>
      <c r="TDD5" s="70"/>
      <c r="TDE5" s="80"/>
      <c r="TDF5" s="49"/>
      <c r="TDG5" s="49"/>
      <c r="TDH5" s="47"/>
      <c r="TDI5" s="47"/>
      <c r="TDJ5" s="47"/>
      <c r="TDK5" s="47"/>
      <c r="TDL5" s="47"/>
      <c r="TDM5" s="79"/>
      <c r="TDN5" s="70"/>
      <c r="TDO5" s="80"/>
      <c r="TDP5" s="49"/>
      <c r="TDQ5" s="49"/>
      <c r="TDR5" s="47"/>
      <c r="TDS5" s="47"/>
      <c r="TDT5" s="47"/>
      <c r="TDU5" s="47"/>
      <c r="TDV5" s="47"/>
      <c r="TDW5" s="79"/>
      <c r="TDX5" s="70"/>
      <c r="TDY5" s="80"/>
      <c r="TDZ5" s="49"/>
      <c r="TEA5" s="49"/>
      <c r="TEB5" s="47"/>
      <c r="TEC5" s="47"/>
      <c r="TED5" s="47"/>
      <c r="TEE5" s="47"/>
      <c r="TEF5" s="47"/>
      <c r="TEG5" s="79"/>
      <c r="TEH5" s="70"/>
      <c r="TEI5" s="80"/>
      <c r="TEJ5" s="49"/>
      <c r="TEK5" s="49"/>
      <c r="TEL5" s="47"/>
      <c r="TEM5" s="47"/>
      <c r="TEN5" s="47"/>
      <c r="TEO5" s="47"/>
      <c r="TEP5" s="47"/>
      <c r="TEQ5" s="79"/>
      <c r="TER5" s="70"/>
      <c r="TES5" s="80"/>
      <c r="TET5" s="49"/>
      <c r="TEU5" s="49"/>
      <c r="TEV5" s="47"/>
      <c r="TEW5" s="47"/>
      <c r="TEX5" s="47"/>
      <c r="TEY5" s="47"/>
      <c r="TEZ5" s="47"/>
      <c r="TFA5" s="79"/>
      <c r="TFB5" s="70"/>
      <c r="TFC5" s="80"/>
      <c r="TFD5" s="49"/>
      <c r="TFE5" s="49"/>
      <c r="TFF5" s="47"/>
      <c r="TFG5" s="47"/>
      <c r="TFH5" s="47"/>
      <c r="TFI5" s="47"/>
      <c r="TFJ5" s="47"/>
      <c r="TFK5" s="79"/>
      <c r="TFL5" s="70"/>
      <c r="TFM5" s="80"/>
      <c r="TFN5" s="49"/>
      <c r="TFO5" s="49"/>
      <c r="TFP5" s="47"/>
      <c r="TFQ5" s="47"/>
      <c r="TFR5" s="47"/>
      <c r="TFS5" s="47"/>
      <c r="TFT5" s="47"/>
      <c r="TFU5" s="79"/>
      <c r="TFV5" s="70"/>
      <c r="TFW5" s="80"/>
      <c r="TFX5" s="49"/>
      <c r="TFY5" s="49"/>
      <c r="TFZ5" s="47"/>
      <c r="TGA5" s="47"/>
      <c r="TGB5" s="47"/>
      <c r="TGC5" s="47"/>
      <c r="TGD5" s="47"/>
      <c r="TGE5" s="79"/>
      <c r="TGF5" s="70"/>
      <c r="TGG5" s="80"/>
      <c r="TGH5" s="49"/>
      <c r="TGI5" s="49"/>
      <c r="TGJ5" s="47"/>
      <c r="TGK5" s="47"/>
      <c r="TGL5" s="47"/>
      <c r="TGM5" s="47"/>
      <c r="TGN5" s="47"/>
      <c r="TGO5" s="79"/>
      <c r="TGP5" s="70"/>
      <c r="TGQ5" s="80"/>
      <c r="TGR5" s="49"/>
      <c r="TGS5" s="49"/>
      <c r="TGT5" s="47"/>
      <c r="TGU5" s="47"/>
      <c r="TGV5" s="47"/>
      <c r="TGW5" s="47"/>
      <c r="TGX5" s="47"/>
      <c r="TGY5" s="79"/>
      <c r="TGZ5" s="70"/>
      <c r="THA5" s="80"/>
      <c r="THB5" s="49"/>
      <c r="THC5" s="49"/>
      <c r="THD5" s="47"/>
      <c r="THE5" s="47"/>
      <c r="THF5" s="47"/>
      <c r="THG5" s="47"/>
      <c r="THH5" s="47"/>
      <c r="THI5" s="79"/>
      <c r="THJ5" s="70"/>
      <c r="THK5" s="80"/>
      <c r="THL5" s="49"/>
      <c r="THM5" s="49"/>
      <c r="THN5" s="47"/>
      <c r="THO5" s="47"/>
      <c r="THP5" s="47"/>
      <c r="THQ5" s="47"/>
      <c r="THR5" s="47"/>
      <c r="THS5" s="79"/>
      <c r="THT5" s="70"/>
      <c r="THU5" s="80"/>
      <c r="THV5" s="49"/>
      <c r="THW5" s="49"/>
      <c r="THX5" s="47"/>
      <c r="THY5" s="47"/>
      <c r="THZ5" s="47"/>
      <c r="TIA5" s="47"/>
      <c r="TIB5" s="47"/>
      <c r="TIC5" s="79"/>
      <c r="TID5" s="70"/>
      <c r="TIE5" s="80"/>
      <c r="TIF5" s="49"/>
      <c r="TIG5" s="49"/>
      <c r="TIH5" s="47"/>
      <c r="TII5" s="47"/>
      <c r="TIJ5" s="47"/>
      <c r="TIK5" s="47"/>
      <c r="TIL5" s="47"/>
      <c r="TIM5" s="79"/>
      <c r="TIN5" s="70"/>
      <c r="TIO5" s="80"/>
      <c r="TIP5" s="49"/>
      <c r="TIQ5" s="49"/>
      <c r="TIR5" s="47"/>
      <c r="TIS5" s="47"/>
      <c r="TIT5" s="47"/>
      <c r="TIU5" s="47"/>
      <c r="TIV5" s="47"/>
      <c r="TIW5" s="79"/>
      <c r="TIX5" s="70"/>
      <c r="TIY5" s="80"/>
      <c r="TIZ5" s="49"/>
      <c r="TJA5" s="49"/>
      <c r="TJB5" s="47"/>
      <c r="TJC5" s="47"/>
      <c r="TJD5" s="47"/>
      <c r="TJE5" s="47"/>
      <c r="TJF5" s="47"/>
      <c r="TJG5" s="79"/>
      <c r="TJH5" s="70"/>
      <c r="TJI5" s="80"/>
      <c r="TJJ5" s="49"/>
      <c r="TJK5" s="49"/>
      <c r="TJL5" s="47"/>
      <c r="TJM5" s="47"/>
      <c r="TJN5" s="47"/>
      <c r="TJO5" s="47"/>
      <c r="TJP5" s="47"/>
      <c r="TJQ5" s="79"/>
      <c r="TJR5" s="70"/>
      <c r="TJS5" s="80"/>
      <c r="TJT5" s="49"/>
      <c r="TJU5" s="49"/>
      <c r="TJV5" s="47"/>
      <c r="TJW5" s="47"/>
      <c r="TJX5" s="47"/>
      <c r="TJY5" s="47"/>
      <c r="TJZ5" s="47"/>
      <c r="TKA5" s="79"/>
      <c r="TKB5" s="70"/>
      <c r="TKC5" s="80"/>
      <c r="TKD5" s="49"/>
      <c r="TKE5" s="49"/>
      <c r="TKF5" s="47"/>
      <c r="TKG5" s="47"/>
      <c r="TKH5" s="47"/>
      <c r="TKI5" s="47"/>
      <c r="TKJ5" s="47"/>
      <c r="TKK5" s="79"/>
      <c r="TKL5" s="70"/>
      <c r="TKM5" s="80"/>
      <c r="TKN5" s="49"/>
      <c r="TKO5" s="49"/>
      <c r="TKP5" s="47"/>
      <c r="TKQ5" s="47"/>
      <c r="TKR5" s="47"/>
      <c r="TKS5" s="47"/>
      <c r="TKT5" s="47"/>
      <c r="TKU5" s="79"/>
      <c r="TKV5" s="70"/>
      <c r="TKW5" s="80"/>
      <c r="TKX5" s="49"/>
      <c r="TKY5" s="49"/>
      <c r="TKZ5" s="47"/>
      <c r="TLA5" s="47"/>
      <c r="TLB5" s="47"/>
      <c r="TLC5" s="47"/>
      <c r="TLD5" s="47"/>
      <c r="TLE5" s="79"/>
      <c r="TLF5" s="70"/>
      <c r="TLG5" s="80"/>
      <c r="TLH5" s="49"/>
      <c r="TLI5" s="49"/>
      <c r="TLJ5" s="47"/>
      <c r="TLK5" s="47"/>
      <c r="TLL5" s="47"/>
      <c r="TLM5" s="47"/>
      <c r="TLN5" s="47"/>
      <c r="TLO5" s="79"/>
      <c r="TLP5" s="70"/>
      <c r="TLQ5" s="80"/>
      <c r="TLR5" s="49"/>
      <c r="TLS5" s="49"/>
      <c r="TLT5" s="47"/>
      <c r="TLU5" s="47"/>
      <c r="TLV5" s="47"/>
      <c r="TLW5" s="47"/>
      <c r="TLX5" s="47"/>
      <c r="TLY5" s="79"/>
      <c r="TLZ5" s="70"/>
      <c r="TMA5" s="80"/>
      <c r="TMB5" s="49"/>
      <c r="TMC5" s="49"/>
      <c r="TMD5" s="47"/>
      <c r="TME5" s="47"/>
      <c r="TMF5" s="47"/>
      <c r="TMG5" s="47"/>
      <c r="TMH5" s="47"/>
      <c r="TMI5" s="79"/>
      <c r="TMJ5" s="70"/>
      <c r="TMK5" s="80"/>
      <c r="TML5" s="49"/>
      <c r="TMM5" s="49"/>
      <c r="TMN5" s="47"/>
      <c r="TMO5" s="47"/>
      <c r="TMP5" s="47"/>
      <c r="TMQ5" s="47"/>
      <c r="TMR5" s="47"/>
      <c r="TMS5" s="79"/>
      <c r="TMT5" s="70"/>
      <c r="TMU5" s="80"/>
      <c r="TMV5" s="49"/>
      <c r="TMW5" s="49"/>
      <c r="TMX5" s="47"/>
      <c r="TMY5" s="47"/>
      <c r="TMZ5" s="47"/>
      <c r="TNA5" s="47"/>
      <c r="TNB5" s="47"/>
      <c r="TNC5" s="79"/>
      <c r="TND5" s="70"/>
      <c r="TNE5" s="80"/>
      <c r="TNF5" s="49"/>
      <c r="TNG5" s="49"/>
      <c r="TNH5" s="47"/>
      <c r="TNI5" s="47"/>
      <c r="TNJ5" s="47"/>
      <c r="TNK5" s="47"/>
      <c r="TNL5" s="47"/>
      <c r="TNM5" s="79"/>
      <c r="TNN5" s="70"/>
      <c r="TNO5" s="80"/>
      <c r="TNP5" s="49"/>
      <c r="TNQ5" s="49"/>
      <c r="TNR5" s="47"/>
      <c r="TNS5" s="47"/>
      <c r="TNT5" s="47"/>
      <c r="TNU5" s="47"/>
      <c r="TNV5" s="47"/>
      <c r="TNW5" s="79"/>
      <c r="TNX5" s="70"/>
      <c r="TNY5" s="80"/>
      <c r="TNZ5" s="49"/>
      <c r="TOA5" s="49"/>
      <c r="TOB5" s="47"/>
      <c r="TOC5" s="47"/>
      <c r="TOD5" s="47"/>
      <c r="TOE5" s="47"/>
      <c r="TOF5" s="47"/>
      <c r="TOG5" s="79"/>
      <c r="TOH5" s="70"/>
      <c r="TOI5" s="80"/>
      <c r="TOJ5" s="49"/>
      <c r="TOK5" s="49"/>
      <c r="TOL5" s="47"/>
      <c r="TOM5" s="47"/>
      <c r="TON5" s="47"/>
      <c r="TOO5" s="47"/>
      <c r="TOP5" s="47"/>
      <c r="TOQ5" s="79"/>
      <c r="TOR5" s="70"/>
      <c r="TOS5" s="80"/>
      <c r="TOT5" s="49"/>
      <c r="TOU5" s="49"/>
      <c r="TOV5" s="47"/>
      <c r="TOW5" s="47"/>
      <c r="TOX5" s="47"/>
      <c r="TOY5" s="47"/>
      <c r="TOZ5" s="47"/>
      <c r="TPA5" s="79"/>
      <c r="TPB5" s="70"/>
      <c r="TPC5" s="80"/>
      <c r="TPD5" s="49"/>
      <c r="TPE5" s="49"/>
      <c r="TPF5" s="47"/>
      <c r="TPG5" s="47"/>
      <c r="TPH5" s="47"/>
      <c r="TPI5" s="47"/>
      <c r="TPJ5" s="47"/>
      <c r="TPK5" s="79"/>
      <c r="TPL5" s="70"/>
      <c r="TPM5" s="80"/>
      <c r="TPN5" s="49"/>
      <c r="TPO5" s="49"/>
      <c r="TPP5" s="47"/>
      <c r="TPQ5" s="47"/>
      <c r="TPR5" s="47"/>
      <c r="TPS5" s="47"/>
      <c r="TPT5" s="47"/>
      <c r="TPU5" s="79"/>
      <c r="TPV5" s="70"/>
      <c r="TPW5" s="80"/>
      <c r="TPX5" s="49"/>
      <c r="TPY5" s="49"/>
      <c r="TPZ5" s="47"/>
      <c r="TQA5" s="47"/>
      <c r="TQB5" s="47"/>
      <c r="TQC5" s="47"/>
      <c r="TQD5" s="47"/>
      <c r="TQE5" s="79"/>
      <c r="TQF5" s="70"/>
      <c r="TQG5" s="80"/>
      <c r="TQH5" s="49"/>
      <c r="TQI5" s="49"/>
      <c r="TQJ5" s="47"/>
      <c r="TQK5" s="47"/>
      <c r="TQL5" s="47"/>
      <c r="TQM5" s="47"/>
      <c r="TQN5" s="47"/>
      <c r="TQO5" s="79"/>
      <c r="TQP5" s="70"/>
      <c r="TQQ5" s="80"/>
      <c r="TQR5" s="49"/>
      <c r="TQS5" s="49"/>
      <c r="TQT5" s="47"/>
      <c r="TQU5" s="47"/>
      <c r="TQV5" s="47"/>
      <c r="TQW5" s="47"/>
      <c r="TQX5" s="47"/>
      <c r="TQY5" s="79"/>
      <c r="TQZ5" s="70"/>
      <c r="TRA5" s="80"/>
      <c r="TRB5" s="49"/>
      <c r="TRC5" s="49"/>
      <c r="TRD5" s="47"/>
      <c r="TRE5" s="47"/>
      <c r="TRF5" s="47"/>
      <c r="TRG5" s="47"/>
      <c r="TRH5" s="47"/>
      <c r="TRI5" s="79"/>
      <c r="TRJ5" s="70"/>
      <c r="TRK5" s="80"/>
      <c r="TRL5" s="49"/>
      <c r="TRM5" s="49"/>
      <c r="TRN5" s="47"/>
      <c r="TRO5" s="47"/>
      <c r="TRP5" s="47"/>
      <c r="TRQ5" s="47"/>
      <c r="TRR5" s="47"/>
      <c r="TRS5" s="79"/>
      <c r="TRT5" s="70"/>
      <c r="TRU5" s="80"/>
      <c r="TRV5" s="49"/>
      <c r="TRW5" s="49"/>
      <c r="TRX5" s="47"/>
      <c r="TRY5" s="47"/>
      <c r="TRZ5" s="47"/>
      <c r="TSA5" s="47"/>
      <c r="TSB5" s="47"/>
      <c r="TSC5" s="79"/>
      <c r="TSD5" s="70"/>
      <c r="TSE5" s="80"/>
      <c r="TSF5" s="49"/>
      <c r="TSG5" s="49"/>
      <c r="TSH5" s="47"/>
      <c r="TSI5" s="47"/>
      <c r="TSJ5" s="47"/>
      <c r="TSK5" s="47"/>
      <c r="TSL5" s="47"/>
      <c r="TSM5" s="79"/>
      <c r="TSN5" s="70"/>
      <c r="TSO5" s="80"/>
      <c r="TSP5" s="49"/>
      <c r="TSQ5" s="49"/>
      <c r="TSR5" s="47"/>
      <c r="TSS5" s="47"/>
      <c r="TST5" s="47"/>
      <c r="TSU5" s="47"/>
      <c r="TSV5" s="47"/>
      <c r="TSW5" s="79"/>
      <c r="TSX5" s="70"/>
      <c r="TSY5" s="80"/>
      <c r="TSZ5" s="49"/>
      <c r="TTA5" s="49"/>
      <c r="TTB5" s="47"/>
      <c r="TTC5" s="47"/>
      <c r="TTD5" s="47"/>
      <c r="TTE5" s="47"/>
      <c r="TTF5" s="47"/>
      <c r="TTG5" s="79"/>
      <c r="TTH5" s="70"/>
      <c r="TTI5" s="80"/>
      <c r="TTJ5" s="49"/>
      <c r="TTK5" s="49"/>
      <c r="TTL5" s="47"/>
      <c r="TTM5" s="47"/>
      <c r="TTN5" s="47"/>
      <c r="TTO5" s="47"/>
      <c r="TTP5" s="47"/>
      <c r="TTQ5" s="79"/>
      <c r="TTR5" s="70"/>
      <c r="TTS5" s="80"/>
      <c r="TTT5" s="49"/>
      <c r="TTU5" s="49"/>
      <c r="TTV5" s="47"/>
      <c r="TTW5" s="47"/>
      <c r="TTX5" s="47"/>
      <c r="TTY5" s="47"/>
      <c r="TTZ5" s="47"/>
      <c r="TUA5" s="79"/>
      <c r="TUB5" s="70"/>
      <c r="TUC5" s="80"/>
      <c r="TUD5" s="49"/>
      <c r="TUE5" s="49"/>
      <c r="TUF5" s="47"/>
      <c r="TUG5" s="47"/>
      <c r="TUH5" s="47"/>
      <c r="TUI5" s="47"/>
      <c r="TUJ5" s="47"/>
      <c r="TUK5" s="79"/>
      <c r="TUL5" s="70"/>
      <c r="TUM5" s="80"/>
      <c r="TUN5" s="49"/>
      <c r="TUO5" s="49"/>
      <c r="TUP5" s="47"/>
      <c r="TUQ5" s="47"/>
      <c r="TUR5" s="47"/>
      <c r="TUS5" s="47"/>
      <c r="TUT5" s="47"/>
      <c r="TUU5" s="79"/>
      <c r="TUV5" s="70"/>
      <c r="TUW5" s="80"/>
      <c r="TUX5" s="49"/>
      <c r="TUY5" s="49"/>
      <c r="TUZ5" s="47"/>
      <c r="TVA5" s="47"/>
      <c r="TVB5" s="47"/>
      <c r="TVC5" s="47"/>
      <c r="TVD5" s="47"/>
      <c r="TVE5" s="79"/>
      <c r="TVF5" s="70"/>
      <c r="TVG5" s="80"/>
      <c r="TVH5" s="49"/>
      <c r="TVI5" s="49"/>
      <c r="TVJ5" s="47"/>
      <c r="TVK5" s="47"/>
      <c r="TVL5" s="47"/>
      <c r="TVM5" s="47"/>
      <c r="TVN5" s="47"/>
      <c r="TVO5" s="79"/>
      <c r="TVP5" s="70"/>
      <c r="TVQ5" s="80"/>
      <c r="TVR5" s="49"/>
      <c r="TVS5" s="49"/>
      <c r="TVT5" s="47"/>
      <c r="TVU5" s="47"/>
      <c r="TVV5" s="47"/>
      <c r="TVW5" s="47"/>
      <c r="TVX5" s="47"/>
      <c r="TVY5" s="79"/>
      <c r="TVZ5" s="70"/>
      <c r="TWA5" s="80"/>
      <c r="TWB5" s="49"/>
      <c r="TWC5" s="49"/>
      <c r="TWD5" s="47"/>
      <c r="TWE5" s="47"/>
      <c r="TWF5" s="47"/>
      <c r="TWG5" s="47"/>
      <c r="TWH5" s="47"/>
      <c r="TWI5" s="79"/>
      <c r="TWJ5" s="70"/>
      <c r="TWK5" s="80"/>
      <c r="TWL5" s="49"/>
      <c r="TWM5" s="49"/>
      <c r="TWN5" s="47"/>
      <c r="TWO5" s="47"/>
      <c r="TWP5" s="47"/>
      <c r="TWQ5" s="47"/>
      <c r="TWR5" s="47"/>
      <c r="TWS5" s="79"/>
      <c r="TWT5" s="70"/>
      <c r="TWU5" s="80"/>
      <c r="TWV5" s="49"/>
      <c r="TWW5" s="49"/>
      <c r="TWX5" s="47"/>
      <c r="TWY5" s="47"/>
      <c r="TWZ5" s="47"/>
      <c r="TXA5" s="47"/>
      <c r="TXB5" s="47"/>
      <c r="TXC5" s="79"/>
      <c r="TXD5" s="70"/>
      <c r="TXE5" s="80"/>
      <c r="TXF5" s="49"/>
      <c r="TXG5" s="49"/>
      <c r="TXH5" s="47"/>
      <c r="TXI5" s="47"/>
      <c r="TXJ5" s="47"/>
      <c r="TXK5" s="47"/>
      <c r="TXL5" s="47"/>
      <c r="TXM5" s="79"/>
      <c r="TXN5" s="70"/>
      <c r="TXO5" s="80"/>
      <c r="TXP5" s="49"/>
      <c r="TXQ5" s="49"/>
      <c r="TXR5" s="47"/>
      <c r="TXS5" s="47"/>
      <c r="TXT5" s="47"/>
      <c r="TXU5" s="47"/>
      <c r="TXV5" s="47"/>
      <c r="TXW5" s="79"/>
      <c r="TXX5" s="70"/>
      <c r="TXY5" s="80"/>
      <c r="TXZ5" s="49"/>
      <c r="TYA5" s="49"/>
      <c r="TYB5" s="47"/>
      <c r="TYC5" s="47"/>
      <c r="TYD5" s="47"/>
      <c r="TYE5" s="47"/>
      <c r="TYF5" s="47"/>
      <c r="TYG5" s="79"/>
      <c r="TYH5" s="70"/>
      <c r="TYI5" s="80"/>
      <c r="TYJ5" s="49"/>
      <c r="TYK5" s="49"/>
      <c r="TYL5" s="47"/>
      <c r="TYM5" s="47"/>
      <c r="TYN5" s="47"/>
      <c r="TYO5" s="47"/>
      <c r="TYP5" s="47"/>
      <c r="TYQ5" s="79"/>
      <c r="TYR5" s="70"/>
      <c r="TYS5" s="80"/>
      <c r="TYT5" s="49"/>
      <c r="TYU5" s="49"/>
      <c r="TYV5" s="47"/>
      <c r="TYW5" s="47"/>
      <c r="TYX5" s="47"/>
      <c r="TYY5" s="47"/>
      <c r="TYZ5" s="47"/>
      <c r="TZA5" s="79"/>
      <c r="TZB5" s="70"/>
      <c r="TZC5" s="80"/>
      <c r="TZD5" s="49"/>
      <c r="TZE5" s="49"/>
      <c r="TZF5" s="47"/>
      <c r="TZG5" s="47"/>
      <c r="TZH5" s="47"/>
      <c r="TZI5" s="47"/>
      <c r="TZJ5" s="47"/>
      <c r="TZK5" s="79"/>
      <c r="TZL5" s="70"/>
      <c r="TZM5" s="80"/>
      <c r="TZN5" s="49"/>
      <c r="TZO5" s="49"/>
      <c r="TZP5" s="47"/>
      <c r="TZQ5" s="47"/>
      <c r="TZR5" s="47"/>
      <c r="TZS5" s="47"/>
      <c r="TZT5" s="47"/>
      <c r="TZU5" s="79"/>
      <c r="TZV5" s="70"/>
      <c r="TZW5" s="80"/>
      <c r="TZX5" s="49"/>
      <c r="TZY5" s="49"/>
      <c r="TZZ5" s="47"/>
      <c r="UAA5" s="47"/>
      <c r="UAB5" s="47"/>
      <c r="UAC5" s="47"/>
      <c r="UAD5" s="47"/>
      <c r="UAE5" s="79"/>
      <c r="UAF5" s="70"/>
      <c r="UAG5" s="80"/>
      <c r="UAH5" s="49"/>
      <c r="UAI5" s="49"/>
      <c r="UAJ5" s="47"/>
      <c r="UAK5" s="47"/>
      <c r="UAL5" s="47"/>
      <c r="UAM5" s="47"/>
      <c r="UAN5" s="47"/>
      <c r="UAO5" s="79"/>
      <c r="UAP5" s="70"/>
      <c r="UAQ5" s="80"/>
      <c r="UAR5" s="49"/>
      <c r="UAS5" s="49"/>
      <c r="UAT5" s="47"/>
      <c r="UAU5" s="47"/>
      <c r="UAV5" s="47"/>
      <c r="UAW5" s="47"/>
      <c r="UAX5" s="47"/>
      <c r="UAY5" s="79"/>
      <c r="UAZ5" s="70"/>
      <c r="UBA5" s="80"/>
      <c r="UBB5" s="49"/>
      <c r="UBC5" s="49"/>
      <c r="UBD5" s="47"/>
      <c r="UBE5" s="47"/>
      <c r="UBF5" s="47"/>
      <c r="UBG5" s="47"/>
      <c r="UBH5" s="47"/>
      <c r="UBI5" s="79"/>
      <c r="UBJ5" s="70"/>
      <c r="UBK5" s="80"/>
      <c r="UBL5" s="49"/>
      <c r="UBM5" s="49"/>
      <c r="UBN5" s="47"/>
      <c r="UBO5" s="47"/>
      <c r="UBP5" s="47"/>
      <c r="UBQ5" s="47"/>
      <c r="UBR5" s="47"/>
      <c r="UBS5" s="79"/>
      <c r="UBT5" s="70"/>
      <c r="UBU5" s="80"/>
      <c r="UBV5" s="49"/>
      <c r="UBW5" s="49"/>
      <c r="UBX5" s="47"/>
      <c r="UBY5" s="47"/>
      <c r="UBZ5" s="47"/>
      <c r="UCA5" s="47"/>
      <c r="UCB5" s="47"/>
      <c r="UCC5" s="79"/>
      <c r="UCD5" s="70"/>
      <c r="UCE5" s="80"/>
      <c r="UCF5" s="49"/>
      <c r="UCG5" s="49"/>
      <c r="UCH5" s="47"/>
      <c r="UCI5" s="47"/>
      <c r="UCJ5" s="47"/>
      <c r="UCK5" s="47"/>
      <c r="UCL5" s="47"/>
      <c r="UCM5" s="79"/>
      <c r="UCN5" s="70"/>
      <c r="UCO5" s="80"/>
      <c r="UCP5" s="49"/>
      <c r="UCQ5" s="49"/>
      <c r="UCR5" s="47"/>
      <c r="UCS5" s="47"/>
      <c r="UCT5" s="47"/>
      <c r="UCU5" s="47"/>
      <c r="UCV5" s="47"/>
      <c r="UCW5" s="79"/>
      <c r="UCX5" s="70"/>
      <c r="UCY5" s="80"/>
      <c r="UCZ5" s="49"/>
      <c r="UDA5" s="49"/>
      <c r="UDB5" s="47"/>
      <c r="UDC5" s="47"/>
      <c r="UDD5" s="47"/>
      <c r="UDE5" s="47"/>
      <c r="UDF5" s="47"/>
      <c r="UDG5" s="79"/>
      <c r="UDH5" s="70"/>
      <c r="UDI5" s="80"/>
      <c r="UDJ5" s="49"/>
      <c r="UDK5" s="49"/>
      <c r="UDL5" s="47"/>
      <c r="UDM5" s="47"/>
      <c r="UDN5" s="47"/>
      <c r="UDO5" s="47"/>
      <c r="UDP5" s="47"/>
      <c r="UDQ5" s="79"/>
      <c r="UDR5" s="70"/>
      <c r="UDS5" s="80"/>
      <c r="UDT5" s="49"/>
      <c r="UDU5" s="49"/>
      <c r="UDV5" s="47"/>
      <c r="UDW5" s="47"/>
      <c r="UDX5" s="47"/>
      <c r="UDY5" s="47"/>
      <c r="UDZ5" s="47"/>
      <c r="UEA5" s="79"/>
      <c r="UEB5" s="70"/>
      <c r="UEC5" s="80"/>
      <c r="UED5" s="49"/>
      <c r="UEE5" s="49"/>
      <c r="UEF5" s="47"/>
      <c r="UEG5" s="47"/>
      <c r="UEH5" s="47"/>
      <c r="UEI5" s="47"/>
      <c r="UEJ5" s="47"/>
      <c r="UEK5" s="79"/>
      <c r="UEL5" s="70"/>
      <c r="UEM5" s="80"/>
      <c r="UEN5" s="49"/>
      <c r="UEO5" s="49"/>
      <c r="UEP5" s="47"/>
      <c r="UEQ5" s="47"/>
      <c r="UER5" s="47"/>
      <c r="UES5" s="47"/>
      <c r="UET5" s="47"/>
      <c r="UEU5" s="79"/>
      <c r="UEV5" s="70"/>
      <c r="UEW5" s="80"/>
      <c r="UEX5" s="49"/>
      <c r="UEY5" s="49"/>
      <c r="UEZ5" s="47"/>
      <c r="UFA5" s="47"/>
      <c r="UFB5" s="47"/>
      <c r="UFC5" s="47"/>
      <c r="UFD5" s="47"/>
      <c r="UFE5" s="79"/>
      <c r="UFF5" s="70"/>
      <c r="UFG5" s="80"/>
      <c r="UFH5" s="49"/>
      <c r="UFI5" s="49"/>
      <c r="UFJ5" s="47"/>
      <c r="UFK5" s="47"/>
      <c r="UFL5" s="47"/>
      <c r="UFM5" s="47"/>
      <c r="UFN5" s="47"/>
      <c r="UFO5" s="79"/>
      <c r="UFP5" s="70"/>
      <c r="UFQ5" s="80"/>
      <c r="UFR5" s="49"/>
      <c r="UFS5" s="49"/>
      <c r="UFT5" s="47"/>
      <c r="UFU5" s="47"/>
      <c r="UFV5" s="47"/>
      <c r="UFW5" s="47"/>
      <c r="UFX5" s="47"/>
      <c r="UFY5" s="79"/>
      <c r="UFZ5" s="70"/>
      <c r="UGA5" s="80"/>
      <c r="UGB5" s="49"/>
      <c r="UGC5" s="49"/>
      <c r="UGD5" s="47"/>
      <c r="UGE5" s="47"/>
      <c r="UGF5" s="47"/>
      <c r="UGG5" s="47"/>
      <c r="UGH5" s="47"/>
      <c r="UGI5" s="79"/>
      <c r="UGJ5" s="70"/>
      <c r="UGK5" s="80"/>
      <c r="UGL5" s="49"/>
      <c r="UGM5" s="49"/>
      <c r="UGN5" s="47"/>
      <c r="UGO5" s="47"/>
      <c r="UGP5" s="47"/>
      <c r="UGQ5" s="47"/>
      <c r="UGR5" s="47"/>
      <c r="UGS5" s="79"/>
      <c r="UGT5" s="70"/>
      <c r="UGU5" s="80"/>
      <c r="UGV5" s="49"/>
      <c r="UGW5" s="49"/>
      <c r="UGX5" s="47"/>
      <c r="UGY5" s="47"/>
      <c r="UGZ5" s="47"/>
      <c r="UHA5" s="47"/>
      <c r="UHB5" s="47"/>
      <c r="UHC5" s="79"/>
      <c r="UHD5" s="70"/>
      <c r="UHE5" s="80"/>
      <c r="UHF5" s="49"/>
      <c r="UHG5" s="49"/>
      <c r="UHH5" s="47"/>
      <c r="UHI5" s="47"/>
      <c r="UHJ5" s="47"/>
      <c r="UHK5" s="47"/>
      <c r="UHL5" s="47"/>
      <c r="UHM5" s="79"/>
      <c r="UHN5" s="70"/>
      <c r="UHO5" s="80"/>
      <c r="UHP5" s="49"/>
      <c r="UHQ5" s="49"/>
      <c r="UHR5" s="47"/>
      <c r="UHS5" s="47"/>
      <c r="UHT5" s="47"/>
      <c r="UHU5" s="47"/>
      <c r="UHV5" s="47"/>
      <c r="UHW5" s="79"/>
      <c r="UHX5" s="70"/>
      <c r="UHY5" s="80"/>
      <c r="UHZ5" s="49"/>
      <c r="UIA5" s="49"/>
      <c r="UIB5" s="47"/>
      <c r="UIC5" s="47"/>
      <c r="UID5" s="47"/>
      <c r="UIE5" s="47"/>
      <c r="UIF5" s="47"/>
      <c r="UIG5" s="79"/>
      <c r="UIH5" s="70"/>
      <c r="UII5" s="80"/>
      <c r="UIJ5" s="49"/>
      <c r="UIK5" s="49"/>
      <c r="UIL5" s="47"/>
      <c r="UIM5" s="47"/>
      <c r="UIN5" s="47"/>
      <c r="UIO5" s="47"/>
      <c r="UIP5" s="47"/>
      <c r="UIQ5" s="79"/>
      <c r="UIR5" s="70"/>
      <c r="UIS5" s="80"/>
      <c r="UIT5" s="49"/>
      <c r="UIU5" s="49"/>
      <c r="UIV5" s="47"/>
      <c r="UIW5" s="47"/>
      <c r="UIX5" s="47"/>
      <c r="UIY5" s="47"/>
      <c r="UIZ5" s="47"/>
      <c r="UJA5" s="79"/>
      <c r="UJB5" s="70"/>
      <c r="UJC5" s="80"/>
      <c r="UJD5" s="49"/>
      <c r="UJE5" s="49"/>
      <c r="UJF5" s="47"/>
      <c r="UJG5" s="47"/>
      <c r="UJH5" s="47"/>
      <c r="UJI5" s="47"/>
      <c r="UJJ5" s="47"/>
      <c r="UJK5" s="79"/>
      <c r="UJL5" s="70"/>
      <c r="UJM5" s="80"/>
      <c r="UJN5" s="49"/>
      <c r="UJO5" s="49"/>
      <c r="UJP5" s="47"/>
      <c r="UJQ5" s="47"/>
      <c r="UJR5" s="47"/>
      <c r="UJS5" s="47"/>
      <c r="UJT5" s="47"/>
      <c r="UJU5" s="79"/>
      <c r="UJV5" s="70"/>
      <c r="UJW5" s="80"/>
      <c r="UJX5" s="49"/>
      <c r="UJY5" s="49"/>
      <c r="UJZ5" s="47"/>
      <c r="UKA5" s="47"/>
      <c r="UKB5" s="47"/>
      <c r="UKC5" s="47"/>
      <c r="UKD5" s="47"/>
      <c r="UKE5" s="79"/>
      <c r="UKF5" s="70"/>
      <c r="UKG5" s="80"/>
      <c r="UKH5" s="49"/>
      <c r="UKI5" s="49"/>
      <c r="UKJ5" s="47"/>
      <c r="UKK5" s="47"/>
      <c r="UKL5" s="47"/>
      <c r="UKM5" s="47"/>
      <c r="UKN5" s="47"/>
      <c r="UKO5" s="79"/>
      <c r="UKP5" s="70"/>
      <c r="UKQ5" s="80"/>
      <c r="UKR5" s="49"/>
      <c r="UKS5" s="49"/>
      <c r="UKT5" s="47"/>
      <c r="UKU5" s="47"/>
      <c r="UKV5" s="47"/>
      <c r="UKW5" s="47"/>
      <c r="UKX5" s="47"/>
      <c r="UKY5" s="79"/>
      <c r="UKZ5" s="70"/>
      <c r="ULA5" s="80"/>
      <c r="ULB5" s="49"/>
      <c r="ULC5" s="49"/>
      <c r="ULD5" s="47"/>
      <c r="ULE5" s="47"/>
      <c r="ULF5" s="47"/>
      <c r="ULG5" s="47"/>
      <c r="ULH5" s="47"/>
      <c r="ULI5" s="79"/>
      <c r="ULJ5" s="70"/>
      <c r="ULK5" s="80"/>
      <c r="ULL5" s="49"/>
      <c r="ULM5" s="49"/>
      <c r="ULN5" s="47"/>
      <c r="ULO5" s="47"/>
      <c r="ULP5" s="47"/>
      <c r="ULQ5" s="47"/>
      <c r="ULR5" s="47"/>
      <c r="ULS5" s="79"/>
      <c r="ULT5" s="70"/>
      <c r="ULU5" s="80"/>
      <c r="ULV5" s="49"/>
      <c r="ULW5" s="49"/>
      <c r="ULX5" s="47"/>
      <c r="ULY5" s="47"/>
      <c r="ULZ5" s="47"/>
      <c r="UMA5" s="47"/>
      <c r="UMB5" s="47"/>
      <c r="UMC5" s="79"/>
      <c r="UMD5" s="70"/>
      <c r="UME5" s="80"/>
      <c r="UMF5" s="49"/>
      <c r="UMG5" s="49"/>
      <c r="UMH5" s="47"/>
      <c r="UMI5" s="47"/>
      <c r="UMJ5" s="47"/>
      <c r="UMK5" s="47"/>
      <c r="UML5" s="47"/>
      <c r="UMM5" s="79"/>
      <c r="UMN5" s="70"/>
      <c r="UMO5" s="80"/>
      <c r="UMP5" s="49"/>
      <c r="UMQ5" s="49"/>
      <c r="UMR5" s="47"/>
      <c r="UMS5" s="47"/>
      <c r="UMT5" s="47"/>
      <c r="UMU5" s="47"/>
      <c r="UMV5" s="47"/>
      <c r="UMW5" s="79"/>
      <c r="UMX5" s="70"/>
      <c r="UMY5" s="80"/>
      <c r="UMZ5" s="49"/>
      <c r="UNA5" s="49"/>
      <c r="UNB5" s="47"/>
      <c r="UNC5" s="47"/>
      <c r="UND5" s="47"/>
      <c r="UNE5" s="47"/>
      <c r="UNF5" s="47"/>
      <c r="UNG5" s="79"/>
      <c r="UNH5" s="70"/>
      <c r="UNI5" s="80"/>
      <c r="UNJ5" s="49"/>
      <c r="UNK5" s="49"/>
      <c r="UNL5" s="47"/>
      <c r="UNM5" s="47"/>
      <c r="UNN5" s="47"/>
      <c r="UNO5" s="47"/>
      <c r="UNP5" s="47"/>
      <c r="UNQ5" s="79"/>
      <c r="UNR5" s="70"/>
      <c r="UNS5" s="80"/>
      <c r="UNT5" s="49"/>
      <c r="UNU5" s="49"/>
      <c r="UNV5" s="47"/>
      <c r="UNW5" s="47"/>
      <c r="UNX5" s="47"/>
      <c r="UNY5" s="47"/>
      <c r="UNZ5" s="47"/>
      <c r="UOA5" s="79"/>
      <c r="UOB5" s="70"/>
      <c r="UOC5" s="80"/>
      <c r="UOD5" s="49"/>
      <c r="UOE5" s="49"/>
      <c r="UOF5" s="47"/>
      <c r="UOG5" s="47"/>
      <c r="UOH5" s="47"/>
      <c r="UOI5" s="47"/>
      <c r="UOJ5" s="47"/>
      <c r="UOK5" s="79"/>
      <c r="UOL5" s="70"/>
      <c r="UOM5" s="80"/>
      <c r="UON5" s="49"/>
      <c r="UOO5" s="49"/>
      <c r="UOP5" s="47"/>
      <c r="UOQ5" s="47"/>
      <c r="UOR5" s="47"/>
      <c r="UOS5" s="47"/>
      <c r="UOT5" s="47"/>
      <c r="UOU5" s="79"/>
      <c r="UOV5" s="70"/>
      <c r="UOW5" s="80"/>
      <c r="UOX5" s="49"/>
      <c r="UOY5" s="49"/>
      <c r="UOZ5" s="47"/>
      <c r="UPA5" s="47"/>
      <c r="UPB5" s="47"/>
      <c r="UPC5" s="47"/>
      <c r="UPD5" s="47"/>
      <c r="UPE5" s="79"/>
      <c r="UPF5" s="70"/>
      <c r="UPG5" s="80"/>
      <c r="UPH5" s="49"/>
      <c r="UPI5" s="49"/>
      <c r="UPJ5" s="47"/>
      <c r="UPK5" s="47"/>
      <c r="UPL5" s="47"/>
      <c r="UPM5" s="47"/>
      <c r="UPN5" s="47"/>
      <c r="UPO5" s="79"/>
      <c r="UPP5" s="70"/>
      <c r="UPQ5" s="80"/>
      <c r="UPR5" s="49"/>
      <c r="UPS5" s="49"/>
      <c r="UPT5" s="47"/>
      <c r="UPU5" s="47"/>
      <c r="UPV5" s="47"/>
      <c r="UPW5" s="47"/>
      <c r="UPX5" s="47"/>
      <c r="UPY5" s="79"/>
      <c r="UPZ5" s="70"/>
      <c r="UQA5" s="80"/>
      <c r="UQB5" s="49"/>
      <c r="UQC5" s="49"/>
      <c r="UQD5" s="47"/>
      <c r="UQE5" s="47"/>
      <c r="UQF5" s="47"/>
      <c r="UQG5" s="47"/>
      <c r="UQH5" s="47"/>
      <c r="UQI5" s="79"/>
      <c r="UQJ5" s="70"/>
      <c r="UQK5" s="80"/>
      <c r="UQL5" s="49"/>
      <c r="UQM5" s="49"/>
      <c r="UQN5" s="47"/>
      <c r="UQO5" s="47"/>
      <c r="UQP5" s="47"/>
      <c r="UQQ5" s="47"/>
      <c r="UQR5" s="47"/>
      <c r="UQS5" s="79"/>
      <c r="UQT5" s="70"/>
      <c r="UQU5" s="80"/>
      <c r="UQV5" s="49"/>
      <c r="UQW5" s="49"/>
      <c r="UQX5" s="47"/>
      <c r="UQY5" s="47"/>
      <c r="UQZ5" s="47"/>
      <c r="URA5" s="47"/>
      <c r="URB5" s="47"/>
      <c r="URC5" s="79"/>
      <c r="URD5" s="70"/>
      <c r="URE5" s="80"/>
      <c r="URF5" s="49"/>
      <c r="URG5" s="49"/>
      <c r="URH5" s="47"/>
      <c r="URI5" s="47"/>
      <c r="URJ5" s="47"/>
      <c r="URK5" s="47"/>
      <c r="URL5" s="47"/>
      <c r="URM5" s="79"/>
      <c r="URN5" s="70"/>
      <c r="URO5" s="80"/>
      <c r="URP5" s="49"/>
      <c r="URQ5" s="49"/>
      <c r="URR5" s="47"/>
      <c r="URS5" s="47"/>
      <c r="URT5" s="47"/>
      <c r="URU5" s="47"/>
      <c r="URV5" s="47"/>
      <c r="URW5" s="79"/>
      <c r="URX5" s="70"/>
      <c r="URY5" s="80"/>
      <c r="URZ5" s="49"/>
      <c r="USA5" s="49"/>
      <c r="USB5" s="47"/>
      <c r="USC5" s="47"/>
      <c r="USD5" s="47"/>
      <c r="USE5" s="47"/>
      <c r="USF5" s="47"/>
      <c r="USG5" s="79"/>
      <c r="USH5" s="70"/>
      <c r="USI5" s="80"/>
      <c r="USJ5" s="49"/>
      <c r="USK5" s="49"/>
      <c r="USL5" s="47"/>
      <c r="USM5" s="47"/>
      <c r="USN5" s="47"/>
      <c r="USO5" s="47"/>
      <c r="USP5" s="47"/>
      <c r="USQ5" s="79"/>
      <c r="USR5" s="70"/>
      <c r="USS5" s="80"/>
      <c r="UST5" s="49"/>
      <c r="USU5" s="49"/>
      <c r="USV5" s="47"/>
      <c r="USW5" s="47"/>
      <c r="USX5" s="47"/>
      <c r="USY5" s="47"/>
      <c r="USZ5" s="47"/>
      <c r="UTA5" s="79"/>
      <c r="UTB5" s="70"/>
      <c r="UTC5" s="80"/>
      <c r="UTD5" s="49"/>
      <c r="UTE5" s="49"/>
      <c r="UTF5" s="47"/>
      <c r="UTG5" s="47"/>
      <c r="UTH5" s="47"/>
      <c r="UTI5" s="47"/>
      <c r="UTJ5" s="47"/>
      <c r="UTK5" s="79"/>
      <c r="UTL5" s="70"/>
      <c r="UTM5" s="80"/>
      <c r="UTN5" s="49"/>
      <c r="UTO5" s="49"/>
      <c r="UTP5" s="47"/>
      <c r="UTQ5" s="47"/>
      <c r="UTR5" s="47"/>
      <c r="UTS5" s="47"/>
      <c r="UTT5" s="47"/>
      <c r="UTU5" s="79"/>
      <c r="UTV5" s="70"/>
      <c r="UTW5" s="80"/>
      <c r="UTX5" s="49"/>
      <c r="UTY5" s="49"/>
      <c r="UTZ5" s="47"/>
      <c r="UUA5" s="47"/>
      <c r="UUB5" s="47"/>
      <c r="UUC5" s="47"/>
      <c r="UUD5" s="47"/>
      <c r="UUE5" s="79"/>
      <c r="UUF5" s="70"/>
      <c r="UUG5" s="80"/>
      <c r="UUH5" s="49"/>
      <c r="UUI5" s="49"/>
      <c r="UUJ5" s="47"/>
      <c r="UUK5" s="47"/>
      <c r="UUL5" s="47"/>
      <c r="UUM5" s="47"/>
      <c r="UUN5" s="47"/>
      <c r="UUO5" s="79"/>
      <c r="UUP5" s="70"/>
      <c r="UUQ5" s="80"/>
      <c r="UUR5" s="49"/>
      <c r="UUS5" s="49"/>
      <c r="UUT5" s="47"/>
      <c r="UUU5" s="47"/>
      <c r="UUV5" s="47"/>
      <c r="UUW5" s="47"/>
      <c r="UUX5" s="47"/>
      <c r="UUY5" s="79"/>
      <c r="UUZ5" s="70"/>
      <c r="UVA5" s="80"/>
      <c r="UVB5" s="49"/>
      <c r="UVC5" s="49"/>
      <c r="UVD5" s="47"/>
      <c r="UVE5" s="47"/>
      <c r="UVF5" s="47"/>
      <c r="UVG5" s="47"/>
      <c r="UVH5" s="47"/>
      <c r="UVI5" s="79"/>
      <c r="UVJ5" s="70"/>
      <c r="UVK5" s="80"/>
      <c r="UVL5" s="49"/>
      <c r="UVM5" s="49"/>
      <c r="UVN5" s="47"/>
      <c r="UVO5" s="47"/>
      <c r="UVP5" s="47"/>
      <c r="UVQ5" s="47"/>
      <c r="UVR5" s="47"/>
      <c r="UVS5" s="79"/>
      <c r="UVT5" s="70"/>
      <c r="UVU5" s="80"/>
      <c r="UVV5" s="49"/>
      <c r="UVW5" s="49"/>
      <c r="UVX5" s="47"/>
      <c r="UVY5" s="47"/>
      <c r="UVZ5" s="47"/>
      <c r="UWA5" s="47"/>
      <c r="UWB5" s="47"/>
      <c r="UWC5" s="79"/>
      <c r="UWD5" s="70"/>
      <c r="UWE5" s="80"/>
      <c r="UWF5" s="49"/>
      <c r="UWG5" s="49"/>
      <c r="UWH5" s="47"/>
      <c r="UWI5" s="47"/>
      <c r="UWJ5" s="47"/>
      <c r="UWK5" s="47"/>
      <c r="UWL5" s="47"/>
      <c r="UWM5" s="79"/>
      <c r="UWN5" s="70"/>
      <c r="UWO5" s="80"/>
      <c r="UWP5" s="49"/>
      <c r="UWQ5" s="49"/>
      <c r="UWR5" s="47"/>
      <c r="UWS5" s="47"/>
      <c r="UWT5" s="47"/>
      <c r="UWU5" s="47"/>
      <c r="UWV5" s="47"/>
      <c r="UWW5" s="79"/>
      <c r="UWX5" s="70"/>
      <c r="UWY5" s="80"/>
      <c r="UWZ5" s="49"/>
      <c r="UXA5" s="49"/>
      <c r="UXB5" s="47"/>
      <c r="UXC5" s="47"/>
      <c r="UXD5" s="47"/>
      <c r="UXE5" s="47"/>
      <c r="UXF5" s="47"/>
      <c r="UXG5" s="79"/>
      <c r="UXH5" s="70"/>
      <c r="UXI5" s="80"/>
      <c r="UXJ5" s="49"/>
      <c r="UXK5" s="49"/>
      <c r="UXL5" s="47"/>
      <c r="UXM5" s="47"/>
      <c r="UXN5" s="47"/>
      <c r="UXO5" s="47"/>
      <c r="UXP5" s="47"/>
      <c r="UXQ5" s="79"/>
      <c r="UXR5" s="70"/>
      <c r="UXS5" s="80"/>
      <c r="UXT5" s="49"/>
      <c r="UXU5" s="49"/>
      <c r="UXV5" s="47"/>
      <c r="UXW5" s="47"/>
      <c r="UXX5" s="47"/>
      <c r="UXY5" s="47"/>
      <c r="UXZ5" s="47"/>
      <c r="UYA5" s="79"/>
      <c r="UYB5" s="70"/>
      <c r="UYC5" s="80"/>
      <c r="UYD5" s="49"/>
      <c r="UYE5" s="49"/>
      <c r="UYF5" s="47"/>
      <c r="UYG5" s="47"/>
      <c r="UYH5" s="47"/>
      <c r="UYI5" s="47"/>
      <c r="UYJ5" s="47"/>
      <c r="UYK5" s="79"/>
      <c r="UYL5" s="70"/>
      <c r="UYM5" s="80"/>
      <c r="UYN5" s="49"/>
      <c r="UYO5" s="49"/>
      <c r="UYP5" s="47"/>
      <c r="UYQ5" s="47"/>
      <c r="UYR5" s="47"/>
      <c r="UYS5" s="47"/>
      <c r="UYT5" s="47"/>
      <c r="UYU5" s="79"/>
      <c r="UYV5" s="70"/>
      <c r="UYW5" s="80"/>
      <c r="UYX5" s="49"/>
      <c r="UYY5" s="49"/>
      <c r="UYZ5" s="47"/>
      <c r="UZA5" s="47"/>
      <c r="UZB5" s="47"/>
      <c r="UZC5" s="47"/>
      <c r="UZD5" s="47"/>
      <c r="UZE5" s="79"/>
      <c r="UZF5" s="70"/>
      <c r="UZG5" s="80"/>
      <c r="UZH5" s="49"/>
      <c r="UZI5" s="49"/>
      <c r="UZJ5" s="47"/>
      <c r="UZK5" s="47"/>
      <c r="UZL5" s="47"/>
      <c r="UZM5" s="47"/>
      <c r="UZN5" s="47"/>
      <c r="UZO5" s="79"/>
      <c r="UZP5" s="70"/>
      <c r="UZQ5" s="80"/>
      <c r="UZR5" s="49"/>
      <c r="UZS5" s="49"/>
      <c r="UZT5" s="47"/>
      <c r="UZU5" s="47"/>
      <c r="UZV5" s="47"/>
      <c r="UZW5" s="47"/>
      <c r="UZX5" s="47"/>
      <c r="UZY5" s="79"/>
      <c r="UZZ5" s="70"/>
      <c r="VAA5" s="80"/>
      <c r="VAB5" s="49"/>
      <c r="VAC5" s="49"/>
      <c r="VAD5" s="47"/>
      <c r="VAE5" s="47"/>
      <c r="VAF5" s="47"/>
      <c r="VAG5" s="47"/>
      <c r="VAH5" s="47"/>
      <c r="VAI5" s="79"/>
      <c r="VAJ5" s="70"/>
      <c r="VAK5" s="80"/>
      <c r="VAL5" s="49"/>
      <c r="VAM5" s="49"/>
      <c r="VAN5" s="47"/>
      <c r="VAO5" s="47"/>
      <c r="VAP5" s="47"/>
      <c r="VAQ5" s="47"/>
      <c r="VAR5" s="47"/>
      <c r="VAS5" s="79"/>
      <c r="VAT5" s="70"/>
      <c r="VAU5" s="80"/>
      <c r="VAV5" s="49"/>
      <c r="VAW5" s="49"/>
      <c r="VAX5" s="47"/>
      <c r="VAY5" s="47"/>
      <c r="VAZ5" s="47"/>
      <c r="VBA5" s="47"/>
      <c r="VBB5" s="47"/>
      <c r="VBC5" s="79"/>
      <c r="VBD5" s="70"/>
      <c r="VBE5" s="80"/>
      <c r="VBF5" s="49"/>
      <c r="VBG5" s="49"/>
      <c r="VBH5" s="47"/>
      <c r="VBI5" s="47"/>
      <c r="VBJ5" s="47"/>
      <c r="VBK5" s="47"/>
      <c r="VBL5" s="47"/>
      <c r="VBM5" s="79"/>
      <c r="VBN5" s="70"/>
      <c r="VBO5" s="80"/>
      <c r="VBP5" s="49"/>
      <c r="VBQ5" s="49"/>
      <c r="VBR5" s="47"/>
      <c r="VBS5" s="47"/>
      <c r="VBT5" s="47"/>
      <c r="VBU5" s="47"/>
      <c r="VBV5" s="47"/>
      <c r="VBW5" s="79"/>
      <c r="VBX5" s="70"/>
      <c r="VBY5" s="80"/>
      <c r="VBZ5" s="49"/>
      <c r="VCA5" s="49"/>
      <c r="VCB5" s="47"/>
      <c r="VCC5" s="47"/>
      <c r="VCD5" s="47"/>
      <c r="VCE5" s="47"/>
      <c r="VCF5" s="47"/>
      <c r="VCG5" s="79"/>
      <c r="VCH5" s="70"/>
      <c r="VCI5" s="80"/>
      <c r="VCJ5" s="49"/>
      <c r="VCK5" s="49"/>
      <c r="VCL5" s="47"/>
      <c r="VCM5" s="47"/>
      <c r="VCN5" s="47"/>
      <c r="VCO5" s="47"/>
      <c r="VCP5" s="47"/>
      <c r="VCQ5" s="79"/>
      <c r="VCR5" s="70"/>
      <c r="VCS5" s="80"/>
      <c r="VCT5" s="49"/>
      <c r="VCU5" s="49"/>
      <c r="VCV5" s="47"/>
      <c r="VCW5" s="47"/>
      <c r="VCX5" s="47"/>
      <c r="VCY5" s="47"/>
      <c r="VCZ5" s="47"/>
      <c r="VDA5" s="79"/>
      <c r="VDB5" s="70"/>
      <c r="VDC5" s="80"/>
      <c r="VDD5" s="49"/>
      <c r="VDE5" s="49"/>
      <c r="VDF5" s="47"/>
      <c r="VDG5" s="47"/>
      <c r="VDH5" s="47"/>
      <c r="VDI5" s="47"/>
      <c r="VDJ5" s="47"/>
      <c r="VDK5" s="79"/>
      <c r="VDL5" s="70"/>
      <c r="VDM5" s="80"/>
      <c r="VDN5" s="49"/>
      <c r="VDO5" s="49"/>
      <c r="VDP5" s="47"/>
      <c r="VDQ5" s="47"/>
      <c r="VDR5" s="47"/>
      <c r="VDS5" s="47"/>
      <c r="VDT5" s="47"/>
      <c r="VDU5" s="79"/>
      <c r="VDV5" s="70"/>
      <c r="VDW5" s="80"/>
      <c r="VDX5" s="49"/>
      <c r="VDY5" s="49"/>
      <c r="VDZ5" s="47"/>
      <c r="VEA5" s="47"/>
      <c r="VEB5" s="47"/>
      <c r="VEC5" s="47"/>
      <c r="VED5" s="47"/>
      <c r="VEE5" s="79"/>
      <c r="VEF5" s="70"/>
      <c r="VEG5" s="80"/>
      <c r="VEH5" s="49"/>
      <c r="VEI5" s="49"/>
      <c r="VEJ5" s="47"/>
      <c r="VEK5" s="47"/>
      <c r="VEL5" s="47"/>
      <c r="VEM5" s="47"/>
      <c r="VEN5" s="47"/>
      <c r="VEO5" s="79"/>
      <c r="VEP5" s="70"/>
      <c r="VEQ5" s="80"/>
      <c r="VER5" s="49"/>
      <c r="VES5" s="49"/>
      <c r="VET5" s="47"/>
      <c r="VEU5" s="47"/>
      <c r="VEV5" s="47"/>
      <c r="VEW5" s="47"/>
      <c r="VEX5" s="47"/>
      <c r="VEY5" s="79"/>
      <c r="VEZ5" s="70"/>
      <c r="VFA5" s="80"/>
      <c r="VFB5" s="49"/>
      <c r="VFC5" s="49"/>
      <c r="VFD5" s="47"/>
      <c r="VFE5" s="47"/>
      <c r="VFF5" s="47"/>
      <c r="VFG5" s="47"/>
      <c r="VFH5" s="47"/>
      <c r="VFI5" s="79"/>
      <c r="VFJ5" s="70"/>
      <c r="VFK5" s="80"/>
      <c r="VFL5" s="49"/>
      <c r="VFM5" s="49"/>
      <c r="VFN5" s="47"/>
      <c r="VFO5" s="47"/>
      <c r="VFP5" s="47"/>
      <c r="VFQ5" s="47"/>
      <c r="VFR5" s="47"/>
      <c r="VFS5" s="79"/>
      <c r="VFT5" s="70"/>
      <c r="VFU5" s="80"/>
      <c r="VFV5" s="49"/>
      <c r="VFW5" s="49"/>
      <c r="VFX5" s="47"/>
      <c r="VFY5" s="47"/>
      <c r="VFZ5" s="47"/>
      <c r="VGA5" s="47"/>
      <c r="VGB5" s="47"/>
      <c r="VGC5" s="79"/>
      <c r="VGD5" s="70"/>
      <c r="VGE5" s="80"/>
      <c r="VGF5" s="49"/>
      <c r="VGG5" s="49"/>
      <c r="VGH5" s="47"/>
      <c r="VGI5" s="47"/>
      <c r="VGJ5" s="47"/>
      <c r="VGK5" s="47"/>
      <c r="VGL5" s="47"/>
      <c r="VGM5" s="79"/>
      <c r="VGN5" s="70"/>
      <c r="VGO5" s="80"/>
      <c r="VGP5" s="49"/>
      <c r="VGQ5" s="49"/>
      <c r="VGR5" s="47"/>
      <c r="VGS5" s="47"/>
      <c r="VGT5" s="47"/>
      <c r="VGU5" s="47"/>
      <c r="VGV5" s="47"/>
      <c r="VGW5" s="79"/>
      <c r="VGX5" s="70"/>
      <c r="VGY5" s="80"/>
      <c r="VGZ5" s="49"/>
      <c r="VHA5" s="49"/>
      <c r="VHB5" s="47"/>
      <c r="VHC5" s="47"/>
      <c r="VHD5" s="47"/>
      <c r="VHE5" s="47"/>
      <c r="VHF5" s="47"/>
      <c r="VHG5" s="79"/>
      <c r="VHH5" s="70"/>
      <c r="VHI5" s="80"/>
      <c r="VHJ5" s="49"/>
      <c r="VHK5" s="49"/>
      <c r="VHL5" s="47"/>
      <c r="VHM5" s="47"/>
      <c r="VHN5" s="47"/>
      <c r="VHO5" s="47"/>
      <c r="VHP5" s="47"/>
      <c r="VHQ5" s="79"/>
      <c r="VHR5" s="70"/>
      <c r="VHS5" s="80"/>
      <c r="VHT5" s="49"/>
      <c r="VHU5" s="49"/>
      <c r="VHV5" s="47"/>
      <c r="VHW5" s="47"/>
      <c r="VHX5" s="47"/>
      <c r="VHY5" s="47"/>
      <c r="VHZ5" s="47"/>
      <c r="VIA5" s="79"/>
      <c r="VIB5" s="70"/>
      <c r="VIC5" s="80"/>
      <c r="VID5" s="49"/>
      <c r="VIE5" s="49"/>
      <c r="VIF5" s="47"/>
      <c r="VIG5" s="47"/>
      <c r="VIH5" s="47"/>
      <c r="VII5" s="47"/>
      <c r="VIJ5" s="47"/>
      <c r="VIK5" s="79"/>
      <c r="VIL5" s="70"/>
      <c r="VIM5" s="80"/>
      <c r="VIN5" s="49"/>
      <c r="VIO5" s="49"/>
      <c r="VIP5" s="47"/>
      <c r="VIQ5" s="47"/>
      <c r="VIR5" s="47"/>
      <c r="VIS5" s="47"/>
      <c r="VIT5" s="47"/>
      <c r="VIU5" s="79"/>
      <c r="VIV5" s="70"/>
      <c r="VIW5" s="80"/>
      <c r="VIX5" s="49"/>
      <c r="VIY5" s="49"/>
      <c r="VIZ5" s="47"/>
      <c r="VJA5" s="47"/>
      <c r="VJB5" s="47"/>
      <c r="VJC5" s="47"/>
      <c r="VJD5" s="47"/>
      <c r="VJE5" s="79"/>
      <c r="VJF5" s="70"/>
      <c r="VJG5" s="80"/>
      <c r="VJH5" s="49"/>
      <c r="VJI5" s="49"/>
      <c r="VJJ5" s="47"/>
      <c r="VJK5" s="47"/>
      <c r="VJL5" s="47"/>
      <c r="VJM5" s="47"/>
      <c r="VJN5" s="47"/>
      <c r="VJO5" s="79"/>
      <c r="VJP5" s="70"/>
      <c r="VJQ5" s="80"/>
      <c r="VJR5" s="49"/>
      <c r="VJS5" s="49"/>
      <c r="VJT5" s="47"/>
      <c r="VJU5" s="47"/>
      <c r="VJV5" s="47"/>
      <c r="VJW5" s="47"/>
      <c r="VJX5" s="47"/>
      <c r="VJY5" s="79"/>
      <c r="VJZ5" s="70"/>
      <c r="VKA5" s="80"/>
      <c r="VKB5" s="49"/>
      <c r="VKC5" s="49"/>
      <c r="VKD5" s="47"/>
      <c r="VKE5" s="47"/>
      <c r="VKF5" s="47"/>
      <c r="VKG5" s="47"/>
      <c r="VKH5" s="47"/>
      <c r="VKI5" s="79"/>
      <c r="VKJ5" s="70"/>
      <c r="VKK5" s="80"/>
      <c r="VKL5" s="49"/>
      <c r="VKM5" s="49"/>
      <c r="VKN5" s="47"/>
      <c r="VKO5" s="47"/>
      <c r="VKP5" s="47"/>
      <c r="VKQ5" s="47"/>
      <c r="VKR5" s="47"/>
      <c r="VKS5" s="79"/>
      <c r="VKT5" s="70"/>
      <c r="VKU5" s="80"/>
      <c r="VKV5" s="49"/>
      <c r="VKW5" s="49"/>
      <c r="VKX5" s="47"/>
      <c r="VKY5" s="47"/>
      <c r="VKZ5" s="47"/>
      <c r="VLA5" s="47"/>
      <c r="VLB5" s="47"/>
      <c r="VLC5" s="79"/>
      <c r="VLD5" s="70"/>
      <c r="VLE5" s="80"/>
      <c r="VLF5" s="49"/>
      <c r="VLG5" s="49"/>
      <c r="VLH5" s="47"/>
      <c r="VLI5" s="47"/>
      <c r="VLJ5" s="47"/>
      <c r="VLK5" s="47"/>
      <c r="VLL5" s="47"/>
      <c r="VLM5" s="79"/>
      <c r="VLN5" s="70"/>
      <c r="VLO5" s="80"/>
      <c r="VLP5" s="49"/>
      <c r="VLQ5" s="49"/>
      <c r="VLR5" s="47"/>
      <c r="VLS5" s="47"/>
      <c r="VLT5" s="47"/>
      <c r="VLU5" s="47"/>
      <c r="VLV5" s="47"/>
      <c r="VLW5" s="79"/>
      <c r="VLX5" s="70"/>
      <c r="VLY5" s="80"/>
      <c r="VLZ5" s="49"/>
      <c r="VMA5" s="49"/>
      <c r="VMB5" s="47"/>
      <c r="VMC5" s="47"/>
      <c r="VMD5" s="47"/>
      <c r="VME5" s="47"/>
      <c r="VMF5" s="47"/>
      <c r="VMG5" s="79"/>
      <c r="VMH5" s="70"/>
      <c r="VMI5" s="80"/>
      <c r="VMJ5" s="49"/>
      <c r="VMK5" s="49"/>
      <c r="VML5" s="47"/>
      <c r="VMM5" s="47"/>
      <c r="VMN5" s="47"/>
      <c r="VMO5" s="47"/>
      <c r="VMP5" s="47"/>
      <c r="VMQ5" s="79"/>
      <c r="VMR5" s="70"/>
      <c r="VMS5" s="80"/>
      <c r="VMT5" s="49"/>
      <c r="VMU5" s="49"/>
      <c r="VMV5" s="47"/>
      <c r="VMW5" s="47"/>
      <c r="VMX5" s="47"/>
      <c r="VMY5" s="47"/>
      <c r="VMZ5" s="47"/>
      <c r="VNA5" s="79"/>
      <c r="VNB5" s="70"/>
      <c r="VNC5" s="80"/>
      <c r="VND5" s="49"/>
      <c r="VNE5" s="49"/>
      <c r="VNF5" s="47"/>
      <c r="VNG5" s="47"/>
      <c r="VNH5" s="47"/>
      <c r="VNI5" s="47"/>
      <c r="VNJ5" s="47"/>
      <c r="VNK5" s="79"/>
      <c r="VNL5" s="70"/>
      <c r="VNM5" s="80"/>
      <c r="VNN5" s="49"/>
      <c r="VNO5" s="49"/>
      <c r="VNP5" s="47"/>
      <c r="VNQ5" s="47"/>
      <c r="VNR5" s="47"/>
      <c r="VNS5" s="47"/>
      <c r="VNT5" s="47"/>
      <c r="VNU5" s="79"/>
      <c r="VNV5" s="70"/>
      <c r="VNW5" s="80"/>
      <c r="VNX5" s="49"/>
      <c r="VNY5" s="49"/>
      <c r="VNZ5" s="47"/>
      <c r="VOA5" s="47"/>
      <c r="VOB5" s="47"/>
      <c r="VOC5" s="47"/>
      <c r="VOD5" s="47"/>
      <c r="VOE5" s="79"/>
      <c r="VOF5" s="70"/>
      <c r="VOG5" s="80"/>
      <c r="VOH5" s="49"/>
      <c r="VOI5" s="49"/>
      <c r="VOJ5" s="47"/>
      <c r="VOK5" s="47"/>
      <c r="VOL5" s="47"/>
      <c r="VOM5" s="47"/>
      <c r="VON5" s="47"/>
      <c r="VOO5" s="79"/>
      <c r="VOP5" s="70"/>
      <c r="VOQ5" s="80"/>
      <c r="VOR5" s="49"/>
      <c r="VOS5" s="49"/>
      <c r="VOT5" s="47"/>
      <c r="VOU5" s="47"/>
      <c r="VOV5" s="47"/>
      <c r="VOW5" s="47"/>
      <c r="VOX5" s="47"/>
      <c r="VOY5" s="79"/>
      <c r="VOZ5" s="70"/>
      <c r="VPA5" s="80"/>
      <c r="VPB5" s="49"/>
      <c r="VPC5" s="49"/>
      <c r="VPD5" s="47"/>
      <c r="VPE5" s="47"/>
      <c r="VPF5" s="47"/>
      <c r="VPG5" s="47"/>
      <c r="VPH5" s="47"/>
      <c r="VPI5" s="79"/>
      <c r="VPJ5" s="70"/>
      <c r="VPK5" s="80"/>
      <c r="VPL5" s="49"/>
      <c r="VPM5" s="49"/>
      <c r="VPN5" s="47"/>
      <c r="VPO5" s="47"/>
      <c r="VPP5" s="47"/>
      <c r="VPQ5" s="47"/>
      <c r="VPR5" s="47"/>
      <c r="VPS5" s="79"/>
      <c r="VPT5" s="70"/>
      <c r="VPU5" s="80"/>
      <c r="VPV5" s="49"/>
      <c r="VPW5" s="49"/>
      <c r="VPX5" s="47"/>
      <c r="VPY5" s="47"/>
      <c r="VPZ5" s="47"/>
      <c r="VQA5" s="47"/>
      <c r="VQB5" s="47"/>
      <c r="VQC5" s="79"/>
      <c r="VQD5" s="70"/>
      <c r="VQE5" s="80"/>
      <c r="VQF5" s="49"/>
      <c r="VQG5" s="49"/>
      <c r="VQH5" s="47"/>
      <c r="VQI5" s="47"/>
      <c r="VQJ5" s="47"/>
      <c r="VQK5" s="47"/>
      <c r="VQL5" s="47"/>
      <c r="VQM5" s="79"/>
      <c r="VQN5" s="70"/>
      <c r="VQO5" s="80"/>
      <c r="VQP5" s="49"/>
      <c r="VQQ5" s="49"/>
      <c r="VQR5" s="47"/>
      <c r="VQS5" s="47"/>
      <c r="VQT5" s="47"/>
      <c r="VQU5" s="47"/>
      <c r="VQV5" s="47"/>
      <c r="VQW5" s="79"/>
      <c r="VQX5" s="70"/>
      <c r="VQY5" s="80"/>
      <c r="VQZ5" s="49"/>
      <c r="VRA5" s="49"/>
      <c r="VRB5" s="47"/>
      <c r="VRC5" s="47"/>
      <c r="VRD5" s="47"/>
      <c r="VRE5" s="47"/>
      <c r="VRF5" s="47"/>
      <c r="VRG5" s="79"/>
      <c r="VRH5" s="70"/>
      <c r="VRI5" s="80"/>
      <c r="VRJ5" s="49"/>
      <c r="VRK5" s="49"/>
      <c r="VRL5" s="47"/>
      <c r="VRM5" s="47"/>
      <c r="VRN5" s="47"/>
      <c r="VRO5" s="47"/>
      <c r="VRP5" s="47"/>
      <c r="VRQ5" s="79"/>
      <c r="VRR5" s="70"/>
      <c r="VRS5" s="80"/>
      <c r="VRT5" s="49"/>
      <c r="VRU5" s="49"/>
      <c r="VRV5" s="47"/>
      <c r="VRW5" s="47"/>
      <c r="VRX5" s="47"/>
      <c r="VRY5" s="47"/>
      <c r="VRZ5" s="47"/>
      <c r="VSA5" s="79"/>
      <c r="VSB5" s="70"/>
      <c r="VSC5" s="80"/>
      <c r="VSD5" s="49"/>
      <c r="VSE5" s="49"/>
      <c r="VSF5" s="47"/>
      <c r="VSG5" s="47"/>
      <c r="VSH5" s="47"/>
      <c r="VSI5" s="47"/>
      <c r="VSJ5" s="47"/>
      <c r="VSK5" s="79"/>
      <c r="VSL5" s="70"/>
      <c r="VSM5" s="80"/>
      <c r="VSN5" s="49"/>
      <c r="VSO5" s="49"/>
      <c r="VSP5" s="47"/>
      <c r="VSQ5" s="47"/>
      <c r="VSR5" s="47"/>
      <c r="VSS5" s="47"/>
      <c r="VST5" s="47"/>
      <c r="VSU5" s="79"/>
      <c r="VSV5" s="70"/>
      <c r="VSW5" s="80"/>
      <c r="VSX5" s="49"/>
      <c r="VSY5" s="49"/>
      <c r="VSZ5" s="47"/>
      <c r="VTA5" s="47"/>
      <c r="VTB5" s="47"/>
      <c r="VTC5" s="47"/>
      <c r="VTD5" s="47"/>
      <c r="VTE5" s="79"/>
      <c r="VTF5" s="70"/>
      <c r="VTG5" s="80"/>
      <c r="VTH5" s="49"/>
      <c r="VTI5" s="49"/>
      <c r="VTJ5" s="47"/>
      <c r="VTK5" s="47"/>
      <c r="VTL5" s="47"/>
      <c r="VTM5" s="47"/>
      <c r="VTN5" s="47"/>
      <c r="VTO5" s="79"/>
      <c r="VTP5" s="70"/>
      <c r="VTQ5" s="80"/>
      <c r="VTR5" s="49"/>
      <c r="VTS5" s="49"/>
      <c r="VTT5" s="47"/>
      <c r="VTU5" s="47"/>
      <c r="VTV5" s="47"/>
      <c r="VTW5" s="47"/>
      <c r="VTX5" s="47"/>
      <c r="VTY5" s="79"/>
      <c r="VTZ5" s="70"/>
      <c r="VUA5" s="80"/>
      <c r="VUB5" s="49"/>
      <c r="VUC5" s="49"/>
      <c r="VUD5" s="47"/>
      <c r="VUE5" s="47"/>
      <c r="VUF5" s="47"/>
      <c r="VUG5" s="47"/>
      <c r="VUH5" s="47"/>
      <c r="VUI5" s="79"/>
      <c r="VUJ5" s="70"/>
      <c r="VUK5" s="80"/>
      <c r="VUL5" s="49"/>
      <c r="VUM5" s="49"/>
      <c r="VUN5" s="47"/>
      <c r="VUO5" s="47"/>
      <c r="VUP5" s="47"/>
      <c r="VUQ5" s="47"/>
      <c r="VUR5" s="47"/>
      <c r="VUS5" s="79"/>
      <c r="VUT5" s="70"/>
      <c r="VUU5" s="80"/>
      <c r="VUV5" s="49"/>
      <c r="VUW5" s="49"/>
      <c r="VUX5" s="47"/>
      <c r="VUY5" s="47"/>
      <c r="VUZ5" s="47"/>
      <c r="VVA5" s="47"/>
      <c r="VVB5" s="47"/>
      <c r="VVC5" s="79"/>
      <c r="VVD5" s="70"/>
      <c r="VVE5" s="80"/>
      <c r="VVF5" s="49"/>
      <c r="VVG5" s="49"/>
      <c r="VVH5" s="47"/>
      <c r="VVI5" s="47"/>
      <c r="VVJ5" s="47"/>
      <c r="VVK5" s="47"/>
      <c r="VVL5" s="47"/>
      <c r="VVM5" s="79"/>
      <c r="VVN5" s="70"/>
      <c r="VVO5" s="80"/>
      <c r="VVP5" s="49"/>
      <c r="VVQ5" s="49"/>
      <c r="VVR5" s="47"/>
      <c r="VVS5" s="47"/>
      <c r="VVT5" s="47"/>
      <c r="VVU5" s="47"/>
      <c r="VVV5" s="47"/>
      <c r="VVW5" s="79"/>
      <c r="VVX5" s="70"/>
      <c r="VVY5" s="80"/>
      <c r="VVZ5" s="49"/>
      <c r="VWA5" s="49"/>
      <c r="VWB5" s="47"/>
      <c r="VWC5" s="47"/>
      <c r="VWD5" s="47"/>
      <c r="VWE5" s="47"/>
      <c r="VWF5" s="47"/>
      <c r="VWG5" s="79"/>
      <c r="VWH5" s="70"/>
      <c r="VWI5" s="80"/>
      <c r="VWJ5" s="49"/>
      <c r="VWK5" s="49"/>
      <c r="VWL5" s="47"/>
      <c r="VWM5" s="47"/>
      <c r="VWN5" s="47"/>
      <c r="VWO5" s="47"/>
      <c r="VWP5" s="47"/>
      <c r="VWQ5" s="79"/>
      <c r="VWR5" s="70"/>
      <c r="VWS5" s="80"/>
      <c r="VWT5" s="49"/>
      <c r="VWU5" s="49"/>
      <c r="VWV5" s="47"/>
      <c r="VWW5" s="47"/>
      <c r="VWX5" s="47"/>
      <c r="VWY5" s="47"/>
      <c r="VWZ5" s="47"/>
      <c r="VXA5" s="79"/>
      <c r="VXB5" s="70"/>
      <c r="VXC5" s="80"/>
      <c r="VXD5" s="49"/>
      <c r="VXE5" s="49"/>
      <c r="VXF5" s="47"/>
      <c r="VXG5" s="47"/>
      <c r="VXH5" s="47"/>
      <c r="VXI5" s="47"/>
      <c r="VXJ5" s="47"/>
      <c r="VXK5" s="79"/>
      <c r="VXL5" s="70"/>
      <c r="VXM5" s="80"/>
      <c r="VXN5" s="49"/>
      <c r="VXO5" s="49"/>
      <c r="VXP5" s="47"/>
      <c r="VXQ5" s="47"/>
      <c r="VXR5" s="47"/>
      <c r="VXS5" s="47"/>
      <c r="VXT5" s="47"/>
      <c r="VXU5" s="79"/>
      <c r="VXV5" s="70"/>
      <c r="VXW5" s="80"/>
      <c r="VXX5" s="49"/>
      <c r="VXY5" s="49"/>
      <c r="VXZ5" s="47"/>
      <c r="VYA5" s="47"/>
      <c r="VYB5" s="47"/>
      <c r="VYC5" s="47"/>
      <c r="VYD5" s="47"/>
      <c r="VYE5" s="79"/>
      <c r="VYF5" s="70"/>
      <c r="VYG5" s="80"/>
      <c r="VYH5" s="49"/>
      <c r="VYI5" s="49"/>
      <c r="VYJ5" s="47"/>
      <c r="VYK5" s="47"/>
      <c r="VYL5" s="47"/>
      <c r="VYM5" s="47"/>
      <c r="VYN5" s="47"/>
      <c r="VYO5" s="79"/>
      <c r="VYP5" s="70"/>
      <c r="VYQ5" s="80"/>
      <c r="VYR5" s="49"/>
      <c r="VYS5" s="49"/>
      <c r="VYT5" s="47"/>
      <c r="VYU5" s="47"/>
      <c r="VYV5" s="47"/>
      <c r="VYW5" s="47"/>
      <c r="VYX5" s="47"/>
      <c r="VYY5" s="79"/>
      <c r="VYZ5" s="70"/>
      <c r="VZA5" s="80"/>
      <c r="VZB5" s="49"/>
      <c r="VZC5" s="49"/>
      <c r="VZD5" s="47"/>
      <c r="VZE5" s="47"/>
      <c r="VZF5" s="47"/>
      <c r="VZG5" s="47"/>
      <c r="VZH5" s="47"/>
      <c r="VZI5" s="79"/>
      <c r="VZJ5" s="70"/>
      <c r="VZK5" s="80"/>
      <c r="VZL5" s="49"/>
      <c r="VZM5" s="49"/>
      <c r="VZN5" s="47"/>
      <c r="VZO5" s="47"/>
      <c r="VZP5" s="47"/>
      <c r="VZQ5" s="47"/>
      <c r="VZR5" s="47"/>
      <c r="VZS5" s="79"/>
      <c r="VZT5" s="70"/>
      <c r="VZU5" s="80"/>
      <c r="VZV5" s="49"/>
      <c r="VZW5" s="49"/>
      <c r="VZX5" s="47"/>
      <c r="VZY5" s="47"/>
      <c r="VZZ5" s="47"/>
      <c r="WAA5" s="47"/>
      <c r="WAB5" s="47"/>
      <c r="WAC5" s="79"/>
      <c r="WAD5" s="70"/>
      <c r="WAE5" s="80"/>
      <c r="WAF5" s="49"/>
      <c r="WAG5" s="49"/>
      <c r="WAH5" s="47"/>
      <c r="WAI5" s="47"/>
      <c r="WAJ5" s="47"/>
      <c r="WAK5" s="47"/>
      <c r="WAL5" s="47"/>
      <c r="WAM5" s="79"/>
      <c r="WAN5" s="70"/>
      <c r="WAO5" s="80"/>
      <c r="WAP5" s="49"/>
      <c r="WAQ5" s="49"/>
      <c r="WAR5" s="47"/>
      <c r="WAS5" s="47"/>
      <c r="WAT5" s="47"/>
      <c r="WAU5" s="47"/>
      <c r="WAV5" s="47"/>
      <c r="WAW5" s="79"/>
      <c r="WAX5" s="70"/>
      <c r="WAY5" s="80"/>
      <c r="WAZ5" s="49"/>
      <c r="WBA5" s="49"/>
      <c r="WBB5" s="47"/>
      <c r="WBC5" s="47"/>
      <c r="WBD5" s="47"/>
      <c r="WBE5" s="47"/>
      <c r="WBF5" s="47"/>
      <c r="WBG5" s="79"/>
      <c r="WBH5" s="70"/>
      <c r="WBI5" s="80"/>
      <c r="WBJ5" s="49"/>
      <c r="WBK5" s="49"/>
      <c r="WBL5" s="47"/>
      <c r="WBM5" s="47"/>
      <c r="WBN5" s="47"/>
      <c r="WBO5" s="47"/>
      <c r="WBP5" s="47"/>
      <c r="WBQ5" s="79"/>
      <c r="WBR5" s="70"/>
      <c r="WBS5" s="80"/>
      <c r="WBT5" s="49"/>
      <c r="WBU5" s="49"/>
      <c r="WBV5" s="47"/>
      <c r="WBW5" s="47"/>
      <c r="WBX5" s="47"/>
      <c r="WBY5" s="47"/>
      <c r="WBZ5" s="47"/>
      <c r="WCA5" s="79"/>
      <c r="WCB5" s="70"/>
      <c r="WCC5" s="80"/>
      <c r="WCD5" s="49"/>
      <c r="WCE5" s="49"/>
      <c r="WCF5" s="47"/>
      <c r="WCG5" s="47"/>
      <c r="WCH5" s="47"/>
      <c r="WCI5" s="47"/>
      <c r="WCJ5" s="47"/>
      <c r="WCK5" s="79"/>
      <c r="WCL5" s="70"/>
      <c r="WCM5" s="80"/>
      <c r="WCN5" s="49"/>
      <c r="WCO5" s="49"/>
      <c r="WCP5" s="47"/>
      <c r="WCQ5" s="47"/>
      <c r="WCR5" s="47"/>
      <c r="WCS5" s="47"/>
      <c r="WCT5" s="47"/>
      <c r="WCU5" s="79"/>
      <c r="WCV5" s="70"/>
      <c r="WCW5" s="80"/>
      <c r="WCX5" s="49"/>
      <c r="WCY5" s="49"/>
      <c r="WCZ5" s="47"/>
      <c r="WDA5" s="47"/>
      <c r="WDB5" s="47"/>
      <c r="WDC5" s="47"/>
      <c r="WDD5" s="47"/>
      <c r="WDE5" s="79"/>
      <c r="WDF5" s="70"/>
      <c r="WDG5" s="80"/>
      <c r="WDH5" s="49"/>
      <c r="WDI5" s="49"/>
      <c r="WDJ5" s="47"/>
      <c r="WDK5" s="47"/>
      <c r="WDL5" s="47"/>
      <c r="WDM5" s="47"/>
      <c r="WDN5" s="47"/>
      <c r="WDO5" s="79"/>
      <c r="WDP5" s="70"/>
      <c r="WDQ5" s="80"/>
      <c r="WDR5" s="49"/>
      <c r="WDS5" s="49"/>
      <c r="WDT5" s="47"/>
      <c r="WDU5" s="47"/>
      <c r="WDV5" s="47"/>
      <c r="WDW5" s="47"/>
      <c r="WDX5" s="47"/>
      <c r="WDY5" s="79"/>
      <c r="WDZ5" s="70"/>
      <c r="WEA5" s="80"/>
      <c r="WEB5" s="49"/>
      <c r="WEC5" s="49"/>
      <c r="WED5" s="47"/>
      <c r="WEE5" s="47"/>
      <c r="WEF5" s="47"/>
      <c r="WEG5" s="47"/>
      <c r="WEH5" s="47"/>
      <c r="WEI5" s="79"/>
      <c r="WEJ5" s="70"/>
      <c r="WEK5" s="80"/>
      <c r="WEL5" s="49"/>
      <c r="WEM5" s="49"/>
      <c r="WEN5" s="47"/>
      <c r="WEO5" s="47"/>
      <c r="WEP5" s="47"/>
      <c r="WEQ5" s="47"/>
      <c r="WER5" s="47"/>
      <c r="WES5" s="79"/>
      <c r="WET5" s="70"/>
      <c r="WEU5" s="80"/>
      <c r="WEV5" s="49"/>
      <c r="WEW5" s="49"/>
      <c r="WEX5" s="47"/>
      <c r="WEY5" s="47"/>
      <c r="WEZ5" s="47"/>
      <c r="WFA5" s="47"/>
      <c r="WFB5" s="47"/>
      <c r="WFC5" s="79"/>
      <c r="WFD5" s="70"/>
      <c r="WFE5" s="80"/>
      <c r="WFF5" s="49"/>
      <c r="WFG5" s="49"/>
      <c r="WFH5" s="47"/>
      <c r="WFI5" s="47"/>
      <c r="WFJ5" s="47"/>
      <c r="WFK5" s="47"/>
      <c r="WFL5" s="47"/>
      <c r="WFM5" s="79"/>
      <c r="WFN5" s="70"/>
      <c r="WFO5" s="80"/>
      <c r="WFP5" s="49"/>
      <c r="WFQ5" s="49"/>
      <c r="WFR5" s="47"/>
      <c r="WFS5" s="47"/>
      <c r="WFT5" s="47"/>
      <c r="WFU5" s="47"/>
      <c r="WFV5" s="47"/>
      <c r="WFW5" s="79"/>
      <c r="WFX5" s="70"/>
      <c r="WFY5" s="80"/>
      <c r="WFZ5" s="49"/>
      <c r="WGA5" s="49"/>
      <c r="WGB5" s="47"/>
      <c r="WGC5" s="47"/>
      <c r="WGD5" s="47"/>
      <c r="WGE5" s="47"/>
      <c r="WGF5" s="47"/>
      <c r="WGG5" s="79"/>
      <c r="WGH5" s="70"/>
      <c r="WGI5" s="80"/>
      <c r="WGJ5" s="49"/>
      <c r="WGK5" s="49"/>
      <c r="WGL5" s="47"/>
      <c r="WGM5" s="47"/>
      <c r="WGN5" s="47"/>
      <c r="WGO5" s="47"/>
      <c r="WGP5" s="47"/>
      <c r="WGQ5" s="79"/>
      <c r="WGR5" s="70"/>
      <c r="WGS5" s="80"/>
      <c r="WGT5" s="49"/>
      <c r="WGU5" s="49"/>
      <c r="WGV5" s="47"/>
      <c r="WGW5" s="47"/>
      <c r="WGX5" s="47"/>
      <c r="WGY5" s="47"/>
      <c r="WGZ5" s="47"/>
      <c r="WHA5" s="79"/>
      <c r="WHB5" s="70"/>
      <c r="WHC5" s="80"/>
      <c r="WHD5" s="49"/>
      <c r="WHE5" s="49"/>
      <c r="WHF5" s="47"/>
      <c r="WHG5" s="47"/>
      <c r="WHH5" s="47"/>
      <c r="WHI5" s="47"/>
      <c r="WHJ5" s="47"/>
      <c r="WHK5" s="79"/>
      <c r="WHL5" s="70"/>
      <c r="WHM5" s="80"/>
      <c r="WHN5" s="49"/>
      <c r="WHO5" s="49"/>
      <c r="WHP5" s="47"/>
      <c r="WHQ5" s="47"/>
      <c r="WHR5" s="47"/>
      <c r="WHS5" s="47"/>
      <c r="WHT5" s="47"/>
      <c r="WHU5" s="79"/>
      <c r="WHV5" s="70"/>
      <c r="WHW5" s="80"/>
      <c r="WHX5" s="49"/>
      <c r="WHY5" s="49"/>
      <c r="WHZ5" s="47"/>
      <c r="WIA5" s="47"/>
      <c r="WIB5" s="47"/>
      <c r="WIC5" s="47"/>
      <c r="WID5" s="47"/>
      <c r="WIE5" s="79"/>
      <c r="WIF5" s="70"/>
      <c r="WIG5" s="80"/>
      <c r="WIH5" s="49"/>
      <c r="WII5" s="49"/>
      <c r="WIJ5" s="47"/>
      <c r="WIK5" s="47"/>
      <c r="WIL5" s="47"/>
      <c r="WIM5" s="47"/>
      <c r="WIN5" s="47"/>
      <c r="WIO5" s="79"/>
      <c r="WIP5" s="70"/>
      <c r="WIQ5" s="80"/>
      <c r="WIR5" s="49"/>
      <c r="WIS5" s="49"/>
      <c r="WIT5" s="47"/>
      <c r="WIU5" s="47"/>
      <c r="WIV5" s="47"/>
      <c r="WIW5" s="47"/>
      <c r="WIX5" s="47"/>
      <c r="WIY5" s="79"/>
      <c r="WIZ5" s="70"/>
      <c r="WJA5" s="80"/>
      <c r="WJB5" s="49"/>
      <c r="WJC5" s="49"/>
      <c r="WJD5" s="47"/>
      <c r="WJE5" s="47"/>
      <c r="WJF5" s="47"/>
      <c r="WJG5" s="47"/>
      <c r="WJH5" s="47"/>
      <c r="WJI5" s="79"/>
      <c r="WJJ5" s="70"/>
      <c r="WJK5" s="80"/>
      <c r="WJL5" s="49"/>
      <c r="WJM5" s="49"/>
      <c r="WJN5" s="47"/>
      <c r="WJO5" s="47"/>
      <c r="WJP5" s="47"/>
      <c r="WJQ5" s="47"/>
      <c r="WJR5" s="47"/>
      <c r="WJS5" s="79"/>
      <c r="WJT5" s="70"/>
      <c r="WJU5" s="80"/>
      <c r="WJV5" s="49"/>
      <c r="WJW5" s="49"/>
      <c r="WJX5" s="47"/>
      <c r="WJY5" s="47"/>
      <c r="WJZ5" s="47"/>
      <c r="WKA5" s="47"/>
      <c r="WKB5" s="47"/>
      <c r="WKC5" s="79"/>
      <c r="WKD5" s="70"/>
      <c r="WKE5" s="80"/>
      <c r="WKF5" s="49"/>
      <c r="WKG5" s="49"/>
      <c r="WKH5" s="47"/>
      <c r="WKI5" s="47"/>
      <c r="WKJ5" s="47"/>
      <c r="WKK5" s="47"/>
      <c r="WKL5" s="47"/>
      <c r="WKM5" s="79"/>
      <c r="WKN5" s="70"/>
      <c r="WKO5" s="80"/>
      <c r="WKP5" s="49"/>
      <c r="WKQ5" s="49"/>
      <c r="WKR5" s="47"/>
      <c r="WKS5" s="47"/>
      <c r="WKT5" s="47"/>
      <c r="WKU5" s="47"/>
      <c r="WKV5" s="47"/>
      <c r="WKW5" s="79"/>
      <c r="WKX5" s="70"/>
      <c r="WKY5" s="80"/>
      <c r="WKZ5" s="49"/>
      <c r="WLA5" s="49"/>
      <c r="WLB5" s="47"/>
      <c r="WLC5" s="47"/>
      <c r="WLD5" s="47"/>
      <c r="WLE5" s="47"/>
      <c r="WLF5" s="47"/>
      <c r="WLG5" s="79"/>
      <c r="WLH5" s="70"/>
      <c r="WLI5" s="80"/>
      <c r="WLJ5" s="49"/>
      <c r="WLK5" s="49"/>
      <c r="WLL5" s="47"/>
      <c r="WLM5" s="47"/>
      <c r="WLN5" s="47"/>
      <c r="WLO5" s="47"/>
      <c r="WLP5" s="47"/>
      <c r="WLQ5" s="79"/>
      <c r="WLR5" s="70"/>
      <c r="WLS5" s="80"/>
      <c r="WLT5" s="49"/>
      <c r="WLU5" s="49"/>
      <c r="WLV5" s="47"/>
      <c r="WLW5" s="47"/>
      <c r="WLX5" s="47"/>
      <c r="WLY5" s="47"/>
      <c r="WLZ5" s="47"/>
      <c r="WMA5" s="79"/>
      <c r="WMB5" s="70"/>
      <c r="WMC5" s="80"/>
      <c r="WMD5" s="49"/>
      <c r="WME5" s="49"/>
      <c r="WMF5" s="47"/>
      <c r="WMG5" s="47"/>
      <c r="WMH5" s="47"/>
      <c r="WMI5" s="47"/>
      <c r="WMJ5" s="47"/>
      <c r="WMK5" s="79"/>
      <c r="WML5" s="70"/>
      <c r="WMM5" s="80"/>
      <c r="WMN5" s="49"/>
      <c r="WMO5" s="49"/>
      <c r="WMP5" s="47"/>
      <c r="WMQ5" s="47"/>
      <c r="WMR5" s="47"/>
      <c r="WMS5" s="47"/>
      <c r="WMT5" s="47"/>
      <c r="WMU5" s="79"/>
      <c r="WMV5" s="70"/>
      <c r="WMW5" s="80"/>
      <c r="WMX5" s="49"/>
      <c r="WMY5" s="49"/>
      <c r="WMZ5" s="47"/>
      <c r="WNA5" s="47"/>
      <c r="WNB5" s="47"/>
      <c r="WNC5" s="47"/>
      <c r="WND5" s="47"/>
      <c r="WNE5" s="79"/>
      <c r="WNF5" s="70"/>
      <c r="WNG5" s="80"/>
      <c r="WNH5" s="49"/>
      <c r="WNI5" s="49"/>
      <c r="WNJ5" s="47"/>
      <c r="WNK5" s="47"/>
      <c r="WNL5" s="47"/>
      <c r="WNM5" s="47"/>
      <c r="WNN5" s="47"/>
      <c r="WNO5" s="79"/>
      <c r="WNP5" s="70"/>
      <c r="WNQ5" s="80"/>
      <c r="WNR5" s="49"/>
      <c r="WNS5" s="49"/>
      <c r="WNT5" s="47"/>
      <c r="WNU5" s="47"/>
      <c r="WNV5" s="47"/>
      <c r="WNW5" s="47"/>
      <c r="WNX5" s="47"/>
      <c r="WNY5" s="79"/>
      <c r="WNZ5" s="70"/>
      <c r="WOA5" s="80"/>
      <c r="WOB5" s="49"/>
      <c r="WOC5" s="49"/>
      <c r="WOD5" s="47"/>
      <c r="WOE5" s="47"/>
      <c r="WOF5" s="47"/>
      <c r="WOG5" s="47"/>
      <c r="WOH5" s="47"/>
      <c r="WOI5" s="79"/>
      <c r="WOJ5" s="70"/>
      <c r="WOK5" s="80"/>
      <c r="WOL5" s="49"/>
      <c r="WOM5" s="49"/>
      <c r="WON5" s="47"/>
      <c r="WOO5" s="47"/>
      <c r="WOP5" s="47"/>
      <c r="WOQ5" s="47"/>
      <c r="WOR5" s="47"/>
      <c r="WOS5" s="79"/>
      <c r="WOT5" s="70"/>
      <c r="WOU5" s="80"/>
      <c r="WOV5" s="49"/>
      <c r="WOW5" s="49"/>
      <c r="WOX5" s="47"/>
      <c r="WOY5" s="47"/>
      <c r="WOZ5" s="47"/>
      <c r="WPA5" s="47"/>
      <c r="WPB5" s="47"/>
      <c r="WPC5" s="79"/>
      <c r="WPD5" s="70"/>
      <c r="WPE5" s="80"/>
      <c r="WPF5" s="49"/>
      <c r="WPG5" s="49"/>
      <c r="WPH5" s="47"/>
      <c r="WPI5" s="47"/>
      <c r="WPJ5" s="47"/>
      <c r="WPK5" s="47"/>
      <c r="WPL5" s="47"/>
      <c r="WPM5" s="79"/>
      <c r="WPN5" s="70"/>
      <c r="WPO5" s="80"/>
      <c r="WPP5" s="49"/>
      <c r="WPQ5" s="49"/>
      <c r="WPR5" s="47"/>
      <c r="WPS5" s="47"/>
      <c r="WPT5" s="47"/>
      <c r="WPU5" s="47"/>
      <c r="WPV5" s="47"/>
      <c r="WPW5" s="79"/>
      <c r="WPX5" s="70"/>
      <c r="WPY5" s="80"/>
      <c r="WPZ5" s="49"/>
      <c r="WQA5" s="49"/>
      <c r="WQB5" s="47"/>
      <c r="WQC5" s="47"/>
      <c r="WQD5" s="47"/>
      <c r="WQE5" s="47"/>
      <c r="WQF5" s="47"/>
      <c r="WQG5" s="79"/>
      <c r="WQH5" s="70"/>
      <c r="WQI5" s="80"/>
      <c r="WQJ5" s="49"/>
      <c r="WQK5" s="49"/>
      <c r="WQL5" s="47"/>
      <c r="WQM5" s="47"/>
      <c r="WQN5" s="47"/>
      <c r="WQO5" s="47"/>
      <c r="WQP5" s="47"/>
      <c r="WQQ5" s="79"/>
      <c r="WQR5" s="70"/>
      <c r="WQS5" s="80"/>
      <c r="WQT5" s="49"/>
      <c r="WQU5" s="49"/>
      <c r="WQV5" s="47"/>
      <c r="WQW5" s="47"/>
      <c r="WQX5" s="47"/>
      <c r="WQY5" s="47"/>
      <c r="WQZ5" s="47"/>
      <c r="WRA5" s="79"/>
      <c r="WRB5" s="70"/>
      <c r="WRC5" s="80"/>
      <c r="WRD5" s="49"/>
      <c r="WRE5" s="49"/>
      <c r="WRF5" s="47"/>
      <c r="WRG5" s="47"/>
      <c r="WRH5" s="47"/>
      <c r="WRI5" s="47"/>
      <c r="WRJ5" s="47"/>
      <c r="WRK5" s="79"/>
      <c r="WRL5" s="70"/>
      <c r="WRM5" s="80"/>
      <c r="WRN5" s="49"/>
      <c r="WRO5" s="49"/>
      <c r="WRP5" s="47"/>
      <c r="WRQ5" s="47"/>
      <c r="WRR5" s="47"/>
      <c r="WRS5" s="47"/>
      <c r="WRT5" s="47"/>
      <c r="WRU5" s="79"/>
      <c r="WRV5" s="70"/>
      <c r="WRW5" s="80"/>
      <c r="WRX5" s="49"/>
      <c r="WRY5" s="49"/>
      <c r="WRZ5" s="47"/>
      <c r="WSA5" s="47"/>
      <c r="WSB5" s="47"/>
      <c r="WSC5" s="47"/>
      <c r="WSD5" s="47"/>
      <c r="WSE5" s="79"/>
      <c r="WSF5" s="70"/>
      <c r="WSG5" s="80"/>
      <c r="WSH5" s="49"/>
      <c r="WSI5" s="49"/>
      <c r="WSJ5" s="47"/>
      <c r="WSK5" s="47"/>
      <c r="WSL5" s="47"/>
      <c r="WSM5" s="47"/>
      <c r="WSN5" s="47"/>
      <c r="WSO5" s="79"/>
      <c r="WSP5" s="70"/>
      <c r="WSQ5" s="80"/>
      <c r="WSR5" s="49"/>
      <c r="WSS5" s="49"/>
      <c r="WST5" s="47"/>
      <c r="WSU5" s="47"/>
      <c r="WSV5" s="47"/>
      <c r="WSW5" s="47"/>
      <c r="WSX5" s="47"/>
      <c r="WSY5" s="79"/>
      <c r="WSZ5" s="70"/>
      <c r="WTA5" s="80"/>
      <c r="WTB5" s="49"/>
      <c r="WTC5" s="49"/>
      <c r="WTD5" s="47"/>
      <c r="WTE5" s="47"/>
      <c r="WTF5" s="47"/>
      <c r="WTG5" s="47"/>
      <c r="WTH5" s="47"/>
      <c r="WTI5" s="79"/>
      <c r="WTJ5" s="70"/>
      <c r="WTK5" s="80"/>
      <c r="WTL5" s="49"/>
      <c r="WTM5" s="49"/>
      <c r="WTN5" s="47"/>
      <c r="WTO5" s="47"/>
      <c r="WTP5" s="47"/>
      <c r="WTQ5" s="47"/>
      <c r="WTR5" s="47"/>
      <c r="WTS5" s="79"/>
      <c r="WTT5" s="70"/>
      <c r="WTU5" s="80"/>
      <c r="WTV5" s="49"/>
      <c r="WTW5" s="49"/>
      <c r="WTX5" s="47"/>
      <c r="WTY5" s="47"/>
      <c r="WTZ5" s="47"/>
      <c r="WUA5" s="47"/>
      <c r="WUB5" s="47"/>
      <c r="WUC5" s="79"/>
      <c r="WUD5" s="70"/>
      <c r="WUE5" s="80"/>
      <c r="WUF5" s="49"/>
      <c r="WUG5" s="49"/>
      <c r="WUH5" s="47"/>
      <c r="WUI5" s="47"/>
      <c r="WUJ5" s="47"/>
      <c r="WUK5" s="47"/>
      <c r="WUL5" s="47"/>
      <c r="WUM5" s="79"/>
      <c r="WUN5" s="70"/>
      <c r="WUO5" s="80"/>
      <c r="WUP5" s="49"/>
      <c r="WUQ5" s="49"/>
      <c r="WUR5" s="47"/>
      <c r="WUS5" s="47"/>
      <c r="WUT5" s="47"/>
      <c r="WUU5" s="47"/>
      <c r="WUV5" s="47"/>
      <c r="WUW5" s="79"/>
      <c r="WUX5" s="70"/>
      <c r="WUY5" s="80"/>
      <c r="WUZ5" s="49"/>
      <c r="WVA5" s="49"/>
      <c r="WVB5" s="47"/>
      <c r="WVC5" s="47"/>
      <c r="WVD5" s="47"/>
      <c r="WVE5" s="47"/>
      <c r="WVF5" s="47"/>
      <c r="WVG5" s="79"/>
      <c r="WVH5" s="70"/>
      <c r="WVI5" s="80"/>
      <c r="WVJ5" s="49"/>
      <c r="WVK5" s="49"/>
      <c r="WVL5" s="47"/>
      <c r="WVM5" s="47"/>
      <c r="WVN5" s="47"/>
      <c r="WVO5" s="47"/>
      <c r="WVP5" s="47"/>
      <c r="WVQ5" s="79"/>
      <c r="WVR5" s="70"/>
      <c r="WVS5" s="80"/>
      <c r="WVT5" s="49"/>
      <c r="WVU5" s="49"/>
      <c r="WVV5" s="47"/>
      <c r="WVW5" s="47"/>
      <c r="WVX5" s="47"/>
      <c r="WVY5" s="47"/>
      <c r="WVZ5" s="47"/>
      <c r="WWA5" s="79"/>
      <c r="WWB5" s="70"/>
      <c r="WWC5" s="80"/>
      <c r="WWD5" s="49"/>
      <c r="WWE5" s="49"/>
      <c r="WWF5" s="47"/>
      <c r="WWG5" s="47"/>
      <c r="WWH5" s="47"/>
      <c r="WWI5" s="47"/>
      <c r="WWJ5" s="47"/>
      <c r="WWK5" s="79"/>
      <c r="WWL5" s="70"/>
      <c r="WWM5" s="80"/>
      <c r="WWN5" s="49"/>
      <c r="WWO5" s="49"/>
      <c r="WWP5" s="47"/>
      <c r="WWQ5" s="47"/>
      <c r="WWR5" s="47"/>
      <c r="WWS5" s="47"/>
      <c r="WWT5" s="47"/>
      <c r="WWU5" s="79"/>
      <c r="WWV5" s="70"/>
      <c r="WWW5" s="80"/>
      <c r="WWX5" s="49"/>
      <c r="WWY5" s="49"/>
      <c r="WWZ5" s="47"/>
      <c r="WXA5" s="47"/>
      <c r="WXB5" s="47"/>
      <c r="WXC5" s="47"/>
      <c r="WXD5" s="47"/>
      <c r="WXE5" s="79"/>
      <c r="WXF5" s="70"/>
      <c r="WXG5" s="80"/>
      <c r="WXH5" s="49"/>
      <c r="WXI5" s="49"/>
      <c r="WXJ5" s="47"/>
      <c r="WXK5" s="47"/>
      <c r="WXL5" s="47"/>
      <c r="WXM5" s="47"/>
      <c r="WXN5" s="47"/>
      <c r="WXO5" s="79"/>
      <c r="WXP5" s="70"/>
      <c r="WXQ5" s="80"/>
      <c r="WXR5" s="49"/>
      <c r="WXS5" s="49"/>
      <c r="WXT5" s="47"/>
      <c r="WXU5" s="47"/>
      <c r="WXV5" s="47"/>
      <c r="WXW5" s="47"/>
      <c r="WXX5" s="47"/>
      <c r="WXY5" s="79"/>
      <c r="WXZ5" s="70"/>
      <c r="WYA5" s="80"/>
      <c r="WYB5" s="49"/>
      <c r="WYC5" s="49"/>
      <c r="WYD5" s="47"/>
      <c r="WYE5" s="47"/>
      <c r="WYF5" s="47"/>
      <c r="WYG5" s="47"/>
      <c r="WYH5" s="47"/>
      <c r="WYI5" s="79"/>
      <c r="WYJ5" s="70"/>
      <c r="WYK5" s="80"/>
      <c r="WYL5" s="49"/>
      <c r="WYM5" s="49"/>
      <c r="WYN5" s="47"/>
      <c r="WYO5" s="47"/>
      <c r="WYP5" s="47"/>
      <c r="WYQ5" s="47"/>
      <c r="WYR5" s="47"/>
      <c r="WYS5" s="79"/>
      <c r="WYT5" s="70"/>
      <c r="WYU5" s="80"/>
      <c r="WYV5" s="49"/>
      <c r="WYW5" s="49"/>
      <c r="WYX5" s="47"/>
      <c r="WYY5" s="47"/>
      <c r="WYZ5" s="47"/>
      <c r="WZA5" s="47"/>
      <c r="WZB5" s="47"/>
      <c r="WZC5" s="79"/>
      <c r="WZD5" s="70"/>
      <c r="WZE5" s="80"/>
      <c r="WZF5" s="49"/>
      <c r="WZG5" s="49"/>
      <c r="WZH5" s="47"/>
      <c r="WZI5" s="47"/>
      <c r="WZJ5" s="47"/>
      <c r="WZK5" s="47"/>
      <c r="WZL5" s="47"/>
      <c r="WZM5" s="79"/>
      <c r="WZN5" s="70"/>
      <c r="WZO5" s="80"/>
      <c r="WZP5" s="49"/>
      <c r="WZQ5" s="49"/>
      <c r="WZR5" s="47"/>
      <c r="WZS5" s="47"/>
      <c r="WZT5" s="47"/>
      <c r="WZU5" s="47"/>
      <c r="WZV5" s="47"/>
      <c r="WZW5" s="79"/>
      <c r="WZX5" s="70"/>
      <c r="WZY5" s="80"/>
      <c r="WZZ5" s="49"/>
      <c r="XAA5" s="49"/>
      <c r="XAB5" s="47"/>
      <c r="XAC5" s="47"/>
      <c r="XAD5" s="47"/>
      <c r="XAE5" s="47"/>
      <c r="XAF5" s="47"/>
      <c r="XAG5" s="79"/>
      <c r="XAH5" s="70"/>
      <c r="XAI5" s="80"/>
      <c r="XAJ5" s="49"/>
      <c r="XAK5" s="49"/>
      <c r="XAL5" s="47"/>
      <c r="XAM5" s="47"/>
      <c r="XAN5" s="47"/>
      <c r="XAO5" s="47"/>
      <c r="XAP5" s="47"/>
      <c r="XAQ5" s="79"/>
      <c r="XAR5" s="70"/>
      <c r="XAS5" s="80"/>
      <c r="XAT5" s="49"/>
      <c r="XAU5" s="49"/>
      <c r="XAV5" s="47"/>
      <c r="XAW5" s="47"/>
      <c r="XAX5" s="47"/>
      <c r="XAY5" s="47"/>
      <c r="XAZ5" s="47"/>
      <c r="XBA5" s="79"/>
      <c r="XBB5" s="70"/>
      <c r="XBC5" s="80"/>
      <c r="XBD5" s="49"/>
      <c r="XBE5" s="49"/>
      <c r="XBF5" s="47"/>
      <c r="XBG5" s="47"/>
      <c r="XBH5" s="47"/>
      <c r="XBI5" s="47"/>
      <c r="XBJ5" s="47"/>
      <c r="XBK5" s="79"/>
      <c r="XBL5" s="70"/>
      <c r="XBM5" s="80"/>
      <c r="XBN5" s="49"/>
      <c r="XBO5" s="49"/>
      <c r="XBP5" s="47"/>
      <c r="XBQ5" s="47"/>
      <c r="XBR5" s="47"/>
      <c r="XBS5" s="47"/>
      <c r="XBT5" s="47"/>
      <c r="XBU5" s="79"/>
      <c r="XBV5" s="70"/>
      <c r="XBW5" s="80"/>
      <c r="XBX5" s="49"/>
      <c r="XBY5" s="49"/>
      <c r="XBZ5" s="47"/>
      <c r="XCA5" s="47"/>
      <c r="XCB5" s="47"/>
      <c r="XCC5" s="47"/>
      <c r="XCD5" s="47"/>
      <c r="XCE5" s="79"/>
      <c r="XCF5" s="70"/>
      <c r="XCG5" s="80"/>
      <c r="XCH5" s="49"/>
      <c r="XCI5" s="49"/>
      <c r="XCJ5" s="47"/>
      <c r="XCK5" s="47"/>
      <c r="XCL5" s="47"/>
      <c r="XCM5" s="47"/>
      <c r="XCN5" s="47"/>
      <c r="XCO5" s="79"/>
      <c r="XCP5" s="70"/>
      <c r="XCQ5" s="80"/>
      <c r="XCR5" s="49"/>
      <c r="XCS5" s="49"/>
      <c r="XCT5" s="47"/>
      <c r="XCU5" s="47"/>
      <c r="XCV5" s="47"/>
      <c r="XCW5" s="47"/>
      <c r="XCX5" s="47"/>
      <c r="XCY5" s="79"/>
      <c r="XCZ5" s="70"/>
      <c r="XDA5" s="80"/>
      <c r="XDB5" s="49"/>
      <c r="XDC5" s="49"/>
      <c r="XDD5" s="47"/>
      <c r="XDE5" s="47"/>
      <c r="XDF5" s="47"/>
      <c r="XDG5" s="47"/>
      <c r="XDH5" s="47"/>
      <c r="XDI5" s="79"/>
      <c r="XDJ5" s="70"/>
      <c r="XDK5" s="80"/>
      <c r="XDL5" s="49"/>
      <c r="XDM5" s="49"/>
      <c r="XDN5" s="47"/>
      <c r="XDO5" s="47"/>
      <c r="XDP5" s="47"/>
      <c r="XDQ5" s="47"/>
      <c r="XDR5" s="47"/>
      <c r="XDS5" s="79"/>
      <c r="XDT5" s="70"/>
      <c r="XDU5" s="80"/>
      <c r="XDV5" s="49"/>
      <c r="XDW5" s="49"/>
      <c r="XDX5" s="47"/>
      <c r="XDY5" s="47"/>
      <c r="XDZ5" s="47"/>
      <c r="XEA5" s="47"/>
      <c r="XEB5" s="47"/>
      <c r="XEC5" s="79"/>
      <c r="XED5" s="70"/>
      <c r="XEE5" s="80"/>
      <c r="XEF5" s="49"/>
      <c r="XEG5" s="49"/>
      <c r="XEH5" s="47"/>
      <c r="XEI5" s="47"/>
      <c r="XEJ5" s="47"/>
      <c r="XEK5" s="47"/>
      <c r="XEL5" s="47"/>
      <c r="XEM5" s="79"/>
      <c r="XEN5" s="70"/>
      <c r="XEO5" s="80"/>
      <c r="XEP5" s="49"/>
      <c r="XEQ5" s="49"/>
      <c r="XER5" s="47"/>
      <c r="XES5" s="47"/>
      <c r="XET5" s="47"/>
      <c r="XEU5" s="47"/>
      <c r="XEV5" s="47"/>
      <c r="XEW5" s="79"/>
      <c r="XEX5" s="70"/>
      <c r="XEY5" s="80"/>
      <c r="XEZ5" s="49"/>
      <c r="XFA5" s="49"/>
      <c r="XFB5" s="47"/>
      <c r="XFC5" s="47"/>
      <c r="XFD5" s="47"/>
    </row>
    <row r="6" spans="1:16384" customFormat="1" ht="52.5" customHeight="1" thickBot="1" x14ac:dyDescent="0.3">
      <c r="A6" s="31">
        <v>45748</v>
      </c>
      <c r="B6" s="53" t="s">
        <v>228</v>
      </c>
      <c r="C6" s="35" t="s">
        <v>269</v>
      </c>
      <c r="D6" s="39" t="s">
        <v>652</v>
      </c>
    </row>
    <row r="7" spans="1:16384" customFormat="1" ht="45" customHeight="1" thickBot="1" x14ac:dyDescent="0.3">
      <c r="A7" s="31">
        <v>45446</v>
      </c>
      <c r="B7" s="47" t="s">
        <v>334</v>
      </c>
      <c r="C7" s="72" t="s">
        <v>636</v>
      </c>
      <c r="D7" s="39" t="s">
        <v>639</v>
      </c>
    </row>
    <row r="8" spans="1:16384" customFormat="1" ht="45" customHeight="1" thickBot="1" x14ac:dyDescent="0.3">
      <c r="A8" s="31">
        <v>45191</v>
      </c>
      <c r="B8" s="31" t="s">
        <v>618</v>
      </c>
      <c r="C8" s="39" t="s">
        <v>619</v>
      </c>
      <c r="D8" s="39" t="s">
        <v>642</v>
      </c>
    </row>
    <row r="9" spans="1:16384" customFormat="1" ht="45" customHeight="1" thickBot="1" x14ac:dyDescent="0.3">
      <c r="A9" s="31">
        <v>44986</v>
      </c>
      <c r="B9" s="47" t="s">
        <v>16</v>
      </c>
      <c r="C9" s="55" t="s">
        <v>99</v>
      </c>
      <c r="D9" s="67" t="s">
        <v>643</v>
      </c>
    </row>
    <row r="10" spans="1:16384" customFormat="1" ht="45" customHeight="1" thickBot="1" x14ac:dyDescent="0.3">
      <c r="A10" s="31">
        <v>45170</v>
      </c>
      <c r="B10" s="53" t="s">
        <v>14</v>
      </c>
      <c r="C10" s="35" t="s">
        <v>609</v>
      </c>
      <c r="D10" s="39" t="s">
        <v>614</v>
      </c>
    </row>
    <row r="11" spans="1:16384" customFormat="1" ht="45" customHeight="1" thickBot="1" x14ac:dyDescent="0.3">
      <c r="A11" s="31">
        <v>45017</v>
      </c>
      <c r="B11" s="47" t="s">
        <v>604</v>
      </c>
      <c r="C11" s="72" t="s">
        <v>600</v>
      </c>
      <c r="D11" s="39" t="s">
        <v>605</v>
      </c>
    </row>
    <row r="12" spans="1:16384" customFormat="1" ht="45" customHeight="1" thickBot="1" x14ac:dyDescent="0.3">
      <c r="A12" s="31">
        <v>44831</v>
      </c>
      <c r="B12" s="47" t="s">
        <v>590</v>
      </c>
      <c r="C12" s="55" t="s">
        <v>589</v>
      </c>
      <c r="D12" s="39" t="s">
        <v>591</v>
      </c>
    </row>
    <row r="13" spans="1:16384" customFormat="1" ht="45" customHeight="1" thickBot="1" x14ac:dyDescent="0.3">
      <c r="A13" s="31">
        <v>44831</v>
      </c>
      <c r="B13" s="47" t="s">
        <v>356</v>
      </c>
      <c r="C13" s="55" t="s">
        <v>588</v>
      </c>
      <c r="D13" s="39" t="s">
        <v>591</v>
      </c>
    </row>
    <row r="14" spans="1:16384" customFormat="1" ht="45" customHeight="1" thickBot="1" x14ac:dyDescent="0.3">
      <c r="A14" s="31">
        <v>44831</v>
      </c>
      <c r="B14" s="47" t="s">
        <v>367</v>
      </c>
      <c r="C14" s="55" t="s">
        <v>586</v>
      </c>
      <c r="D14" s="39" t="s">
        <v>594</v>
      </c>
    </row>
    <row r="15" spans="1:16384" customFormat="1" ht="45" customHeight="1" thickBot="1" x14ac:dyDescent="0.3">
      <c r="A15" s="31">
        <v>44831</v>
      </c>
      <c r="B15" s="47" t="s">
        <v>25</v>
      </c>
      <c r="C15" s="55" t="s">
        <v>582</v>
      </c>
      <c r="D15" s="62" t="s">
        <v>583</v>
      </c>
    </row>
    <row r="16" spans="1:16384" customFormat="1" ht="45" customHeight="1" thickBot="1" x14ac:dyDescent="0.3">
      <c r="A16" s="31">
        <v>44712</v>
      </c>
      <c r="B16" s="47" t="s">
        <v>34</v>
      </c>
      <c r="C16" s="55" t="s">
        <v>576</v>
      </c>
      <c r="D16" s="39" t="s">
        <v>578</v>
      </c>
    </row>
    <row r="17" spans="1:4" ht="45" customHeight="1" thickBot="1" x14ac:dyDescent="0.3">
      <c r="A17" s="31">
        <v>44621</v>
      </c>
      <c r="B17" s="47" t="s">
        <v>17</v>
      </c>
      <c r="C17" s="55" t="s">
        <v>100</v>
      </c>
      <c r="D17" s="39" t="s">
        <v>569</v>
      </c>
    </row>
    <row r="18" spans="1:4" ht="45" customHeight="1" thickBot="1" x14ac:dyDescent="0.3">
      <c r="A18" s="31">
        <v>44531</v>
      </c>
      <c r="B18" s="47" t="s">
        <v>23</v>
      </c>
      <c r="C18" s="55" t="s">
        <v>567</v>
      </c>
      <c r="D18" s="39" t="s">
        <v>564</v>
      </c>
    </row>
    <row r="19" spans="1:4" ht="45" customHeight="1" thickBot="1" x14ac:dyDescent="0.3">
      <c r="A19" s="31">
        <v>44531</v>
      </c>
      <c r="B19" s="47" t="s">
        <v>9</v>
      </c>
      <c r="C19" s="55" t="s">
        <v>94</v>
      </c>
      <c r="D19" s="39" t="s">
        <v>556</v>
      </c>
    </row>
    <row r="20" spans="1:4" ht="45" customHeight="1" thickBot="1" x14ac:dyDescent="0.3">
      <c r="A20" s="31">
        <v>44323</v>
      </c>
      <c r="B20" s="47" t="s">
        <v>361</v>
      </c>
      <c r="C20" s="55" t="s">
        <v>362</v>
      </c>
      <c r="D20" s="39" t="s">
        <v>553</v>
      </c>
    </row>
    <row r="21" spans="1:4" ht="45" customHeight="1" thickBot="1" x14ac:dyDescent="0.3">
      <c r="A21" s="31">
        <v>44323</v>
      </c>
      <c r="B21" s="47" t="s">
        <v>365</v>
      </c>
      <c r="C21" s="55" t="s">
        <v>366</v>
      </c>
      <c r="D21" s="39" t="s">
        <v>552</v>
      </c>
    </row>
    <row r="22" spans="1:4" ht="45" customHeight="1" thickBot="1" x14ac:dyDescent="0.3">
      <c r="A22" s="31">
        <v>44186</v>
      </c>
      <c r="B22" s="47" t="s">
        <v>373</v>
      </c>
      <c r="C22" s="55" t="s">
        <v>372</v>
      </c>
      <c r="D22" s="39" t="s">
        <v>531</v>
      </c>
    </row>
    <row r="23" spans="1:4" ht="45" customHeight="1" thickBot="1" x14ac:dyDescent="0.3">
      <c r="A23" s="31">
        <v>44168</v>
      </c>
      <c r="B23" s="47" t="s">
        <v>12</v>
      </c>
      <c r="C23" s="46" t="s">
        <v>508</v>
      </c>
      <c r="D23" s="39" t="s">
        <v>509</v>
      </c>
    </row>
    <row r="24" spans="1:4" ht="45" customHeight="1" thickBot="1" x14ac:dyDescent="0.3">
      <c r="A24" s="31">
        <v>44168</v>
      </c>
      <c r="B24" s="53" t="s">
        <v>31</v>
      </c>
      <c r="C24" s="54" t="s">
        <v>503</v>
      </c>
      <c r="D24" s="39" t="s">
        <v>505</v>
      </c>
    </row>
    <row r="25" spans="1:4" ht="45" customHeight="1" thickBot="1" x14ac:dyDescent="0.3">
      <c r="A25" s="31">
        <v>44165</v>
      </c>
      <c r="B25" s="47" t="s">
        <v>341</v>
      </c>
      <c r="C25" s="46" t="s">
        <v>342</v>
      </c>
      <c r="D25" s="39" t="s">
        <v>497</v>
      </c>
    </row>
    <row r="26" spans="1:4" ht="45" customHeight="1" x14ac:dyDescent="0.25">
      <c r="A26" s="31">
        <v>44165</v>
      </c>
      <c r="B26" s="40" t="s">
        <v>28</v>
      </c>
      <c r="C26" s="35" t="s">
        <v>106</v>
      </c>
      <c r="D26" s="36" t="s">
        <v>496</v>
      </c>
    </row>
    <row r="27" spans="1:4" ht="45" customHeight="1" x14ac:dyDescent="0.25">
      <c r="A27" s="31">
        <v>44104</v>
      </c>
      <c r="B27" s="31" t="s">
        <v>326</v>
      </c>
      <c r="C27" s="38" t="s">
        <v>327</v>
      </c>
      <c r="D27" s="38" t="s">
        <v>489</v>
      </c>
    </row>
    <row r="28" spans="1:4" ht="45" customHeight="1" x14ac:dyDescent="0.25">
      <c r="A28" s="31">
        <v>44104</v>
      </c>
      <c r="B28" s="31" t="s">
        <v>363</v>
      </c>
      <c r="C28" s="38" t="s">
        <v>364</v>
      </c>
      <c r="D28" s="38" t="s">
        <v>490</v>
      </c>
    </row>
    <row r="29" spans="1:4" ht="45" customHeight="1" x14ac:dyDescent="0.25">
      <c r="A29" s="31">
        <v>44104</v>
      </c>
      <c r="B29" s="31" t="s">
        <v>368</v>
      </c>
      <c r="C29" s="38" t="s">
        <v>369</v>
      </c>
      <c r="D29" s="38" t="s">
        <v>490</v>
      </c>
    </row>
    <row r="30" spans="1:4" ht="45" customHeight="1" x14ac:dyDescent="0.25">
      <c r="A30" s="31">
        <v>43982</v>
      </c>
      <c r="B30" s="40" t="s">
        <v>11</v>
      </c>
      <c r="C30" s="30" t="s">
        <v>96</v>
      </c>
      <c r="D30" s="36" t="s">
        <v>488</v>
      </c>
    </row>
    <row r="31" spans="1:4" ht="45" customHeight="1" x14ac:dyDescent="0.25">
      <c r="A31" s="31">
        <v>43982</v>
      </c>
      <c r="B31" s="40" t="s">
        <v>304</v>
      </c>
      <c r="C31" s="30" t="s">
        <v>305</v>
      </c>
      <c r="D31" s="37" t="s">
        <v>480</v>
      </c>
    </row>
    <row r="32" spans="1:4" ht="45" customHeight="1" x14ac:dyDescent="0.25">
      <c r="A32" s="31">
        <v>43878</v>
      </c>
      <c r="B32" s="40" t="s">
        <v>33</v>
      </c>
      <c r="C32" s="33" t="s">
        <v>473</v>
      </c>
      <c r="D32" s="33" t="s">
        <v>477</v>
      </c>
    </row>
    <row r="33" spans="1:4" ht="45" customHeight="1" x14ac:dyDescent="0.25">
      <c r="A33" s="31">
        <v>43738</v>
      </c>
      <c r="B33" s="41" t="s">
        <v>24</v>
      </c>
      <c r="C33" s="33" t="s">
        <v>468</v>
      </c>
      <c r="D33" s="33" t="s">
        <v>470</v>
      </c>
    </row>
    <row r="34" spans="1:4" ht="45" customHeight="1" x14ac:dyDescent="0.25">
      <c r="A34" s="34">
        <v>43616</v>
      </c>
      <c r="B34" s="40" t="s">
        <v>392</v>
      </c>
      <c r="C34" s="30" t="s">
        <v>464</v>
      </c>
      <c r="D34" s="30" t="s">
        <v>466</v>
      </c>
    </row>
    <row r="35" spans="1:4" ht="45" customHeight="1" x14ac:dyDescent="0.25">
      <c r="A35" s="34">
        <v>43616</v>
      </c>
      <c r="B35" s="40" t="s">
        <v>26</v>
      </c>
      <c r="C35" s="30" t="s">
        <v>105</v>
      </c>
      <c r="D35" s="30" t="s">
        <v>460</v>
      </c>
    </row>
    <row r="36" spans="1:4" ht="45" customHeight="1" x14ac:dyDescent="0.25">
      <c r="A36" s="34">
        <v>43616</v>
      </c>
      <c r="B36" s="40" t="s">
        <v>13</v>
      </c>
      <c r="C36" s="30" t="s">
        <v>97</v>
      </c>
      <c r="D36" s="30" t="s">
        <v>459</v>
      </c>
    </row>
    <row r="37" spans="1:4" ht="45" customHeight="1" x14ac:dyDescent="0.25">
      <c r="A37" s="34">
        <v>43102</v>
      </c>
      <c r="B37" s="40" t="s">
        <v>434</v>
      </c>
      <c r="C37" s="30" t="s">
        <v>441</v>
      </c>
      <c r="D37" s="32" t="s">
        <v>443</v>
      </c>
    </row>
    <row r="38" spans="1:4" ht="45" customHeight="1" x14ac:dyDescent="0.25">
      <c r="A38" s="34">
        <v>43374</v>
      </c>
      <c r="B38" s="40" t="s">
        <v>20</v>
      </c>
      <c r="C38" s="30" t="s">
        <v>424</v>
      </c>
      <c r="D38" s="32" t="s">
        <v>429</v>
      </c>
    </row>
    <row r="39" spans="1:4" ht="45" customHeight="1" x14ac:dyDescent="0.25">
      <c r="A39" s="34">
        <v>42737</v>
      </c>
      <c r="B39" s="40" t="s">
        <v>165</v>
      </c>
      <c r="C39" s="30" t="s">
        <v>234</v>
      </c>
      <c r="D39" s="32" t="s">
        <v>425</v>
      </c>
    </row>
    <row r="40" spans="1:4" ht="45" customHeight="1" x14ac:dyDescent="0.25">
      <c r="A40" s="34">
        <v>42277</v>
      </c>
      <c r="B40" s="40" t="s">
        <v>167</v>
      </c>
      <c r="C40" s="30" t="s">
        <v>235</v>
      </c>
      <c r="D40" s="30" t="s">
        <v>236</v>
      </c>
    </row>
    <row r="41" spans="1:4" ht="45" customHeight="1" x14ac:dyDescent="0.25">
      <c r="A41" s="34">
        <v>42277</v>
      </c>
      <c r="B41" s="40" t="s">
        <v>170</v>
      </c>
      <c r="C41" s="30" t="s">
        <v>237</v>
      </c>
      <c r="D41" s="30" t="s">
        <v>236</v>
      </c>
    </row>
    <row r="42" spans="1:4" ht="45" customHeight="1" x14ac:dyDescent="0.25">
      <c r="A42" s="34">
        <v>42156</v>
      </c>
      <c r="B42" s="40" t="s">
        <v>172</v>
      </c>
      <c r="C42" s="30" t="s">
        <v>238</v>
      </c>
      <c r="D42" s="30" t="s">
        <v>239</v>
      </c>
    </row>
    <row r="43" spans="1:4" ht="45" customHeight="1" x14ac:dyDescent="0.25">
      <c r="A43" s="34">
        <v>42156</v>
      </c>
      <c r="B43" s="40" t="s">
        <v>175</v>
      </c>
      <c r="C43" s="30" t="s">
        <v>176</v>
      </c>
      <c r="D43" s="30" t="s">
        <v>239</v>
      </c>
    </row>
    <row r="44" spans="1:4" ht="45" customHeight="1" x14ac:dyDescent="0.25">
      <c r="A44" s="34">
        <v>41974</v>
      </c>
      <c r="B44" s="40" t="s">
        <v>240</v>
      </c>
      <c r="C44" s="30" t="s">
        <v>241</v>
      </c>
      <c r="D44" s="30" t="s">
        <v>242</v>
      </c>
    </row>
    <row r="45" spans="1:4" ht="45" customHeight="1" x14ac:dyDescent="0.25">
      <c r="A45" s="34">
        <v>41821</v>
      </c>
      <c r="B45" s="40" t="s">
        <v>180</v>
      </c>
      <c r="C45" s="30" t="s">
        <v>243</v>
      </c>
      <c r="D45" s="30" t="s">
        <v>244</v>
      </c>
    </row>
    <row r="46" spans="1:4" ht="45" customHeight="1" x14ac:dyDescent="0.25">
      <c r="A46" s="34">
        <v>41792</v>
      </c>
      <c r="B46" s="40" t="s">
        <v>183</v>
      </c>
      <c r="C46" s="30" t="s">
        <v>245</v>
      </c>
      <c r="D46" s="30" t="s">
        <v>246</v>
      </c>
    </row>
    <row r="47" spans="1:4" ht="45" customHeight="1" x14ac:dyDescent="0.25">
      <c r="A47" s="34">
        <v>41791</v>
      </c>
      <c r="B47" s="40" t="s">
        <v>186</v>
      </c>
      <c r="C47" s="30" t="s">
        <v>187</v>
      </c>
      <c r="D47" s="30" t="s">
        <v>242</v>
      </c>
    </row>
    <row r="48" spans="1:4" ht="45" customHeight="1" x14ac:dyDescent="0.25">
      <c r="A48" s="34">
        <v>41760</v>
      </c>
      <c r="B48" s="40" t="s">
        <v>188</v>
      </c>
      <c r="C48" s="30" t="s">
        <v>247</v>
      </c>
      <c r="D48" s="30" t="s">
        <v>248</v>
      </c>
    </row>
    <row r="49" spans="1:4" ht="45" customHeight="1" x14ac:dyDescent="0.25">
      <c r="A49" s="34">
        <v>41729</v>
      </c>
      <c r="B49" s="40" t="s">
        <v>191</v>
      </c>
      <c r="C49" s="30" t="s">
        <v>192</v>
      </c>
      <c r="D49" s="30" t="s">
        <v>242</v>
      </c>
    </row>
    <row r="50" spans="1:4" ht="45" customHeight="1" x14ac:dyDescent="0.25">
      <c r="A50" s="34">
        <v>41394</v>
      </c>
      <c r="B50" s="40" t="s">
        <v>193</v>
      </c>
      <c r="C50" s="30" t="s">
        <v>194</v>
      </c>
      <c r="D50" s="30" t="s">
        <v>242</v>
      </c>
    </row>
    <row r="51" spans="1:4" ht="45" customHeight="1" x14ac:dyDescent="0.25">
      <c r="A51" s="34">
        <v>41364</v>
      </c>
      <c r="B51" s="40" t="s">
        <v>195</v>
      </c>
      <c r="C51" s="30" t="s">
        <v>196</v>
      </c>
      <c r="D51" s="30" t="s">
        <v>249</v>
      </c>
    </row>
    <row r="52" spans="1:4" ht="45" customHeight="1" x14ac:dyDescent="0.25">
      <c r="A52" s="34">
        <v>40817</v>
      </c>
      <c r="B52" s="40" t="s">
        <v>197</v>
      </c>
      <c r="C52" s="30" t="s">
        <v>198</v>
      </c>
      <c r="D52" s="30" t="s">
        <v>250</v>
      </c>
    </row>
    <row r="53" spans="1:4" ht="45" customHeight="1" x14ac:dyDescent="0.25">
      <c r="A53" s="34">
        <v>40817</v>
      </c>
      <c r="B53" s="40" t="s">
        <v>199</v>
      </c>
      <c r="C53" s="30" t="s">
        <v>200</v>
      </c>
      <c r="D53" s="30" t="s">
        <v>250</v>
      </c>
    </row>
    <row r="54" spans="1:4" ht="45" customHeight="1" x14ac:dyDescent="0.25">
      <c r="A54" s="34">
        <v>40603</v>
      </c>
      <c r="B54" s="40" t="s">
        <v>201</v>
      </c>
      <c r="C54" s="30" t="s">
        <v>202</v>
      </c>
      <c r="D54" s="30" t="s">
        <v>251</v>
      </c>
    </row>
    <row r="55" spans="1:4" ht="45" customHeight="1" x14ac:dyDescent="0.25">
      <c r="A55" s="34">
        <v>40513</v>
      </c>
      <c r="B55" s="40" t="s">
        <v>203</v>
      </c>
      <c r="C55" s="30" t="s">
        <v>204</v>
      </c>
      <c r="D55" s="30" t="s">
        <v>252</v>
      </c>
    </row>
    <row r="56" spans="1:4" ht="45" customHeight="1" x14ac:dyDescent="0.25">
      <c r="A56" s="34">
        <v>40513</v>
      </c>
      <c r="B56" s="40" t="s">
        <v>205</v>
      </c>
      <c r="C56" s="30" t="s">
        <v>206</v>
      </c>
      <c r="D56" s="30" t="s">
        <v>253</v>
      </c>
    </row>
    <row r="57" spans="1:4" ht="45" customHeight="1" x14ac:dyDescent="0.25">
      <c r="A57" s="34">
        <v>40513</v>
      </c>
      <c r="B57" s="40" t="s">
        <v>207</v>
      </c>
      <c r="C57" s="30" t="s">
        <v>208</v>
      </c>
      <c r="D57" s="30" t="s">
        <v>254</v>
      </c>
    </row>
    <row r="58" spans="1:4" ht="45" customHeight="1" x14ac:dyDescent="0.25">
      <c r="A58" s="34">
        <v>40513</v>
      </c>
      <c r="B58" s="40" t="s">
        <v>209</v>
      </c>
      <c r="C58" s="30" t="s">
        <v>210</v>
      </c>
      <c r="D58" s="30" t="s">
        <v>252</v>
      </c>
    </row>
    <row r="59" spans="1:4" ht="45" customHeight="1" x14ac:dyDescent="0.25">
      <c r="A59" s="34">
        <v>40268</v>
      </c>
      <c r="B59" s="40" t="s">
        <v>211</v>
      </c>
      <c r="C59" s="30" t="s">
        <v>212</v>
      </c>
      <c r="D59" s="30" t="s">
        <v>255</v>
      </c>
    </row>
  </sheetData>
  <mergeCells count="2">
    <mergeCell ref="A1:C1"/>
    <mergeCell ref="A2:D2"/>
  </mergeCells>
  <hyperlinks>
    <hyperlink ref="A1:C1" location="Sisällysluettelo!A1" display="VIESTINTÄVIRASTO" xr:uid="{00000000-0004-0000-0800-000000000000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FD96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outlineLevelRow="1" x14ac:dyDescent="0.25"/>
  <cols>
    <col min="1" max="1" width="16.5" style="1" customWidth="1"/>
    <col min="2" max="2" width="19.28515625" style="2" customWidth="1"/>
    <col min="3" max="3" width="30.5" style="3" customWidth="1"/>
    <col min="4" max="4" width="21.5" style="3" customWidth="1"/>
    <col min="5" max="5" width="19.5" style="3" customWidth="1"/>
    <col min="6" max="6" width="22.5" style="3" customWidth="1"/>
    <col min="7" max="7" width="26.5" style="3" customWidth="1"/>
    <col min="8" max="8" width="21.2109375" customWidth="1"/>
    <col min="9" max="9" width="19.5" bestFit="1" customWidth="1"/>
    <col min="10" max="10" width="12.78515625" customWidth="1"/>
    <col min="11" max="12" width="8.7109375"/>
  </cols>
  <sheetData>
    <row r="1" spans="1:10" x14ac:dyDescent="0.25">
      <c r="A1" s="161" t="s">
        <v>448</v>
      </c>
      <c r="B1" s="161"/>
      <c r="C1" s="161"/>
      <c r="D1" s="161"/>
      <c r="E1" s="161"/>
      <c r="F1" s="161"/>
      <c r="G1" s="161"/>
      <c r="H1" s="161"/>
      <c r="I1" s="27"/>
    </row>
    <row r="2" spans="1:10" ht="19.5" x14ac:dyDescent="0.25">
      <c r="A2" s="162" t="s">
        <v>135</v>
      </c>
      <c r="B2" s="157"/>
      <c r="C2" s="157"/>
      <c r="D2" s="157"/>
      <c r="E2" s="157"/>
      <c r="F2" s="157"/>
      <c r="G2" s="157"/>
    </row>
    <row r="3" spans="1:10" ht="112.4" customHeight="1" thickBot="1" x14ac:dyDescent="0.3">
      <c r="A3" s="51" t="s">
        <v>420</v>
      </c>
      <c r="B3" s="29" t="s">
        <v>162</v>
      </c>
      <c r="C3" s="29" t="s">
        <v>163</v>
      </c>
      <c r="D3" s="52" t="s">
        <v>450</v>
      </c>
      <c r="E3" s="29" t="s">
        <v>454</v>
      </c>
      <c r="F3" s="52" t="s">
        <v>309</v>
      </c>
      <c r="G3" s="29" t="s">
        <v>217</v>
      </c>
      <c r="H3" s="52" t="s">
        <v>295</v>
      </c>
      <c r="I3" s="24" t="s">
        <v>390</v>
      </c>
      <c r="J3" s="24" t="s">
        <v>632</v>
      </c>
    </row>
    <row r="4" spans="1:10" s="4" customFormat="1" ht="52.5" customHeight="1" thickBot="1" x14ac:dyDescent="0.3">
      <c r="A4" s="73">
        <v>42811</v>
      </c>
      <c r="B4" s="47" t="s">
        <v>627</v>
      </c>
      <c r="C4" s="47" t="s">
        <v>660</v>
      </c>
      <c r="D4" s="47" t="s">
        <v>629</v>
      </c>
      <c r="E4" s="47" t="s">
        <v>449</v>
      </c>
      <c r="F4" s="47" t="s">
        <v>289</v>
      </c>
      <c r="G4" s="47"/>
      <c r="H4" s="45" t="s">
        <v>312</v>
      </c>
      <c r="I4" s="95"/>
      <c r="J4" s="106" t="s">
        <v>664</v>
      </c>
    </row>
    <row r="5" spans="1:10" ht="48.75" customHeight="1" thickBot="1" x14ac:dyDescent="0.3">
      <c r="A5" s="43">
        <v>40235</v>
      </c>
      <c r="B5" s="56" t="s">
        <v>218</v>
      </c>
      <c r="C5" s="56" t="s">
        <v>274</v>
      </c>
      <c r="D5" s="56" t="s">
        <v>524</v>
      </c>
      <c r="E5" s="56" t="s">
        <v>453</v>
      </c>
      <c r="F5" s="56" t="s">
        <v>288</v>
      </c>
      <c r="G5" s="56" t="s">
        <v>219</v>
      </c>
      <c r="H5" s="44" t="s">
        <v>312</v>
      </c>
      <c r="I5" s="96" t="s">
        <v>376</v>
      </c>
      <c r="J5" s="95"/>
    </row>
    <row r="6" spans="1:10" ht="68" thickBot="1" x14ac:dyDescent="0.3">
      <c r="A6" s="73">
        <v>40235</v>
      </c>
      <c r="B6" s="47" t="s">
        <v>435</v>
      </c>
      <c r="C6" s="47" t="s">
        <v>438</v>
      </c>
      <c r="D6" s="47" t="s">
        <v>403</v>
      </c>
      <c r="E6" s="47" t="s">
        <v>452</v>
      </c>
      <c r="F6" s="47" t="s">
        <v>288</v>
      </c>
      <c r="G6" s="47" t="s">
        <v>220</v>
      </c>
      <c r="H6" s="45" t="s">
        <v>312</v>
      </c>
      <c r="I6" s="98" t="s">
        <v>377</v>
      </c>
      <c r="J6" s="95"/>
    </row>
    <row r="7" spans="1:10" ht="36" customHeight="1" thickBot="1" x14ac:dyDescent="0.3">
      <c r="A7" s="135">
        <v>40463</v>
      </c>
      <c r="B7" s="159" t="s">
        <v>221</v>
      </c>
      <c r="C7" s="159" t="s">
        <v>275</v>
      </c>
      <c r="D7" s="159" t="s">
        <v>404</v>
      </c>
      <c r="E7" s="163" t="s">
        <v>455</v>
      </c>
      <c r="F7" s="159" t="s">
        <v>288</v>
      </c>
      <c r="G7" s="159" t="s">
        <v>222</v>
      </c>
      <c r="H7" s="45" t="s">
        <v>312</v>
      </c>
      <c r="I7" s="146" t="s">
        <v>378</v>
      </c>
      <c r="J7" s="95"/>
    </row>
    <row r="8" spans="1:10" ht="36" customHeight="1" thickBot="1" x14ac:dyDescent="0.3">
      <c r="A8" s="158"/>
      <c r="B8" s="160"/>
      <c r="C8" s="160"/>
      <c r="D8" s="160"/>
      <c r="E8" s="163"/>
      <c r="F8" s="160"/>
      <c r="G8" s="160"/>
      <c r="H8" s="45" t="s">
        <v>321</v>
      </c>
      <c r="I8" s="146"/>
      <c r="J8" s="95"/>
    </row>
    <row r="9" spans="1:10" ht="36" customHeight="1" thickBot="1" x14ac:dyDescent="0.3">
      <c r="A9" s="158"/>
      <c r="B9" s="160"/>
      <c r="C9" s="160"/>
      <c r="D9" s="160"/>
      <c r="E9" s="163"/>
      <c r="F9" s="160"/>
      <c r="G9" s="160"/>
      <c r="H9" s="45" t="s">
        <v>322</v>
      </c>
      <c r="I9" s="146"/>
      <c r="J9" s="95"/>
    </row>
    <row r="10" spans="1:10" ht="36" customHeight="1" thickBot="1" x14ac:dyDescent="0.3">
      <c r="A10" s="135">
        <v>40310</v>
      </c>
      <c r="B10" s="159" t="s">
        <v>223</v>
      </c>
      <c r="C10" s="159" t="s">
        <v>276</v>
      </c>
      <c r="D10" s="159" t="s">
        <v>407</v>
      </c>
      <c r="E10" s="163" t="s">
        <v>452</v>
      </c>
      <c r="F10" s="159" t="s">
        <v>288</v>
      </c>
      <c r="G10" s="164" t="s">
        <v>375</v>
      </c>
      <c r="H10" s="45" t="s">
        <v>312</v>
      </c>
      <c r="I10" s="146" t="s">
        <v>379</v>
      </c>
      <c r="J10" s="95"/>
    </row>
    <row r="11" spans="1:10" ht="36" customHeight="1" thickBot="1" x14ac:dyDescent="0.3">
      <c r="A11" s="158"/>
      <c r="B11" s="160"/>
      <c r="C11" s="160"/>
      <c r="D11" s="160"/>
      <c r="E11" s="163"/>
      <c r="F11" s="160"/>
      <c r="G11" s="160"/>
      <c r="H11" s="45" t="s">
        <v>321</v>
      </c>
      <c r="I11" s="146"/>
      <c r="J11" s="95"/>
    </row>
    <row r="12" spans="1:10" ht="36" customHeight="1" thickBot="1" x14ac:dyDescent="0.3">
      <c r="A12" s="158"/>
      <c r="B12" s="160"/>
      <c r="C12" s="160"/>
      <c r="D12" s="160"/>
      <c r="E12" s="163"/>
      <c r="F12" s="160"/>
      <c r="G12" s="160"/>
      <c r="H12" s="45" t="s">
        <v>322</v>
      </c>
      <c r="I12" s="146"/>
      <c r="J12" s="95"/>
    </row>
    <row r="13" spans="1:10" ht="81.5" thickBot="1" x14ac:dyDescent="0.3">
      <c r="A13" s="73">
        <v>40235</v>
      </c>
      <c r="B13" s="69" t="s">
        <v>422</v>
      </c>
      <c r="C13" s="47" t="s">
        <v>428</v>
      </c>
      <c r="D13" s="47" t="s">
        <v>409</v>
      </c>
      <c r="E13" s="47" t="s">
        <v>452</v>
      </c>
      <c r="F13" s="47" t="s">
        <v>288</v>
      </c>
      <c r="G13" s="69" t="s">
        <v>527</v>
      </c>
      <c r="H13" s="45" t="s">
        <v>312</v>
      </c>
      <c r="I13" s="99" t="s">
        <v>380</v>
      </c>
      <c r="J13" s="95"/>
    </row>
    <row r="14" spans="1:10" ht="53.25" customHeight="1" thickBot="1" x14ac:dyDescent="0.3">
      <c r="A14" s="73">
        <v>40235</v>
      </c>
      <c r="B14" s="47" t="s">
        <v>224</v>
      </c>
      <c r="C14" s="47" t="s">
        <v>278</v>
      </c>
      <c r="D14" s="47" t="s">
        <v>525</v>
      </c>
      <c r="E14" s="47" t="s">
        <v>453</v>
      </c>
      <c r="F14" s="47" t="s">
        <v>288</v>
      </c>
      <c r="G14" s="74" t="s">
        <v>299</v>
      </c>
      <c r="H14" s="45" t="s">
        <v>312</v>
      </c>
      <c r="I14" s="99" t="s">
        <v>381</v>
      </c>
      <c r="J14" s="95"/>
    </row>
    <row r="15" spans="1:10" ht="53.25" customHeight="1" thickBot="1" x14ac:dyDescent="0.3">
      <c r="A15" s="73">
        <v>40235</v>
      </c>
      <c r="B15" s="69" t="s">
        <v>559</v>
      </c>
      <c r="C15" s="47" t="s">
        <v>562</v>
      </c>
      <c r="D15" s="47" t="s">
        <v>410</v>
      </c>
      <c r="E15" s="75" t="s">
        <v>452</v>
      </c>
      <c r="F15" s="47" t="s">
        <v>288</v>
      </c>
      <c r="G15" s="47" t="s">
        <v>225</v>
      </c>
      <c r="H15" s="45" t="s">
        <v>312</v>
      </c>
      <c r="I15" s="99" t="s">
        <v>382</v>
      </c>
      <c r="J15" s="95"/>
    </row>
    <row r="16" spans="1:10" ht="36" hidden="1" customHeight="1" outlineLevel="1" thickBot="1" x14ac:dyDescent="0.3">
      <c r="A16" s="73">
        <v>42023</v>
      </c>
      <c r="B16" s="47" t="s">
        <v>323</v>
      </c>
      <c r="C16" s="47" t="s">
        <v>370</v>
      </c>
      <c r="D16" s="47" t="s">
        <v>647</v>
      </c>
      <c r="E16" s="47" t="s">
        <v>288</v>
      </c>
      <c r="F16" s="47" t="s">
        <v>288</v>
      </c>
      <c r="G16" s="47" t="s">
        <v>371</v>
      </c>
      <c r="H16" s="59"/>
      <c r="I16" s="92"/>
      <c r="J16" s="95"/>
    </row>
    <row r="17" spans="1:10" ht="36" hidden="1" customHeight="1" outlineLevel="1" thickBot="1" x14ac:dyDescent="0.3">
      <c r="A17" s="73">
        <v>40235</v>
      </c>
      <c r="B17" s="47" t="s">
        <v>328</v>
      </c>
      <c r="C17" s="47" t="s">
        <v>329</v>
      </c>
      <c r="D17" s="47" t="s">
        <v>647</v>
      </c>
      <c r="E17" s="47" t="s">
        <v>288</v>
      </c>
      <c r="F17" s="47" t="s">
        <v>288</v>
      </c>
      <c r="G17" s="47" t="s">
        <v>219</v>
      </c>
      <c r="H17" s="59"/>
      <c r="I17" s="92"/>
      <c r="J17" s="95"/>
    </row>
    <row r="18" spans="1:10" ht="36" hidden="1" customHeight="1" outlineLevel="1" thickBot="1" x14ac:dyDescent="0.3">
      <c r="A18" s="73">
        <v>40235</v>
      </c>
      <c r="B18" s="47" t="s">
        <v>330</v>
      </c>
      <c r="C18" s="47" t="s">
        <v>331</v>
      </c>
      <c r="D18" s="47" t="s">
        <v>647</v>
      </c>
      <c r="E18" s="47" t="s">
        <v>288</v>
      </c>
      <c r="F18" s="47" t="s">
        <v>288</v>
      </c>
      <c r="G18" s="47" t="s">
        <v>219</v>
      </c>
      <c r="H18" s="59"/>
      <c r="I18" s="92"/>
      <c r="J18" s="95"/>
    </row>
    <row r="19" spans="1:10" ht="36" hidden="1" customHeight="1" outlineLevel="1" thickBot="1" x14ac:dyDescent="0.3">
      <c r="A19" s="73">
        <v>40235</v>
      </c>
      <c r="B19" s="47" t="s">
        <v>365</v>
      </c>
      <c r="C19" s="47" t="s">
        <v>548</v>
      </c>
      <c r="D19" s="47" t="s">
        <v>647</v>
      </c>
      <c r="E19" s="47" t="s">
        <v>288</v>
      </c>
      <c r="F19" s="47" t="s">
        <v>288</v>
      </c>
      <c r="G19" s="47" t="s">
        <v>219</v>
      </c>
      <c r="H19" s="59"/>
      <c r="I19" s="92"/>
      <c r="J19" s="95"/>
    </row>
    <row r="20" spans="1:10" ht="36" hidden="1" customHeight="1" outlineLevel="1" thickBot="1" x14ac:dyDescent="0.3">
      <c r="A20" s="73">
        <v>40235</v>
      </c>
      <c r="B20" s="47" t="s">
        <v>332</v>
      </c>
      <c r="C20" s="47" t="s">
        <v>333</v>
      </c>
      <c r="D20" s="47" t="s">
        <v>647</v>
      </c>
      <c r="E20" s="47" t="s">
        <v>288</v>
      </c>
      <c r="F20" s="47" t="s">
        <v>288</v>
      </c>
      <c r="G20" s="47" t="s">
        <v>219</v>
      </c>
      <c r="H20" s="59"/>
      <c r="I20" s="92"/>
      <c r="J20" s="95"/>
    </row>
    <row r="21" spans="1:10" ht="36" hidden="1" customHeight="1" outlineLevel="1" thickBot="1" x14ac:dyDescent="0.3">
      <c r="A21" s="73">
        <v>40235</v>
      </c>
      <c r="B21" s="47" t="s">
        <v>334</v>
      </c>
      <c r="C21" s="47" t="s">
        <v>634</v>
      </c>
      <c r="D21" s="47" t="s">
        <v>647</v>
      </c>
      <c r="E21" s="47" t="s">
        <v>288</v>
      </c>
      <c r="F21" s="47" t="s">
        <v>288</v>
      </c>
      <c r="G21" s="47" t="s">
        <v>219</v>
      </c>
      <c r="H21" s="59"/>
      <c r="I21" s="92"/>
      <c r="J21" s="95"/>
    </row>
    <row r="22" spans="1:10" ht="36" hidden="1" customHeight="1" outlineLevel="1" thickBot="1" x14ac:dyDescent="0.3">
      <c r="A22" s="73">
        <v>40235</v>
      </c>
      <c r="B22" s="47" t="s">
        <v>335</v>
      </c>
      <c r="C22" s="47" t="s">
        <v>336</v>
      </c>
      <c r="D22" s="47" t="s">
        <v>647</v>
      </c>
      <c r="E22" s="47" t="s">
        <v>288</v>
      </c>
      <c r="F22" s="47" t="s">
        <v>288</v>
      </c>
      <c r="G22" s="47" t="s">
        <v>219</v>
      </c>
      <c r="H22" s="59"/>
      <c r="I22" s="92"/>
      <c r="J22" s="95"/>
    </row>
    <row r="23" spans="1:10" ht="36" hidden="1" customHeight="1" outlineLevel="1" thickBot="1" x14ac:dyDescent="0.3">
      <c r="A23" s="73">
        <v>40235</v>
      </c>
      <c r="B23" s="47" t="s">
        <v>337</v>
      </c>
      <c r="C23" s="47" t="s">
        <v>338</v>
      </c>
      <c r="D23" s="47" t="s">
        <v>647</v>
      </c>
      <c r="E23" s="47" t="s">
        <v>288</v>
      </c>
      <c r="F23" s="47" t="s">
        <v>288</v>
      </c>
      <c r="G23" s="47" t="s">
        <v>219</v>
      </c>
      <c r="H23" s="59"/>
      <c r="I23" s="92"/>
      <c r="J23" s="95"/>
    </row>
    <row r="24" spans="1:10" ht="36" hidden="1" customHeight="1" outlineLevel="1" thickBot="1" x14ac:dyDescent="0.3">
      <c r="A24" s="73">
        <v>40235</v>
      </c>
      <c r="B24" s="47" t="s">
        <v>339</v>
      </c>
      <c r="C24" s="47" t="s">
        <v>340</v>
      </c>
      <c r="D24" s="47" t="s">
        <v>647</v>
      </c>
      <c r="E24" s="47" t="s">
        <v>288</v>
      </c>
      <c r="F24" s="47" t="s">
        <v>288</v>
      </c>
      <c r="G24" s="47" t="s">
        <v>219</v>
      </c>
      <c r="H24" s="59"/>
      <c r="I24" s="92"/>
      <c r="J24" s="95"/>
    </row>
    <row r="25" spans="1:10" ht="36" hidden="1" customHeight="1" outlineLevel="1" thickBot="1" x14ac:dyDescent="0.3">
      <c r="A25" s="73">
        <v>40235</v>
      </c>
      <c r="B25" s="47" t="s">
        <v>343</v>
      </c>
      <c r="C25" s="47" t="s">
        <v>344</v>
      </c>
      <c r="D25" s="47" t="s">
        <v>647</v>
      </c>
      <c r="E25" s="47" t="s">
        <v>288</v>
      </c>
      <c r="F25" s="47" t="s">
        <v>288</v>
      </c>
      <c r="G25" s="47" t="s">
        <v>219</v>
      </c>
      <c r="H25" s="59"/>
      <c r="I25" s="92"/>
      <c r="J25" s="95"/>
    </row>
    <row r="26" spans="1:10" ht="36" hidden="1" customHeight="1" outlineLevel="1" thickBot="1" x14ac:dyDescent="0.3">
      <c r="A26" s="73">
        <v>40235</v>
      </c>
      <c r="B26" s="47" t="s">
        <v>345</v>
      </c>
      <c r="C26" s="47" t="s">
        <v>346</v>
      </c>
      <c r="D26" s="47" t="s">
        <v>647</v>
      </c>
      <c r="E26" s="47" t="s">
        <v>288</v>
      </c>
      <c r="F26" s="47" t="s">
        <v>288</v>
      </c>
      <c r="G26" s="47" t="s">
        <v>219</v>
      </c>
      <c r="H26" s="59"/>
      <c r="I26" s="92"/>
      <c r="J26" s="95"/>
    </row>
    <row r="27" spans="1:10" ht="36" hidden="1" customHeight="1" outlineLevel="1" thickBot="1" x14ac:dyDescent="0.3">
      <c r="A27" s="73">
        <v>40235</v>
      </c>
      <c r="B27" s="47" t="s">
        <v>347</v>
      </c>
      <c r="C27" s="47" t="s">
        <v>348</v>
      </c>
      <c r="D27" s="47" t="s">
        <v>647</v>
      </c>
      <c r="E27" s="47" t="s">
        <v>288</v>
      </c>
      <c r="F27" s="47" t="s">
        <v>288</v>
      </c>
      <c r="G27" s="47" t="s">
        <v>219</v>
      </c>
      <c r="H27" s="59"/>
      <c r="I27" s="92"/>
      <c r="J27" s="95"/>
    </row>
    <row r="28" spans="1:10" ht="36" hidden="1" customHeight="1" outlineLevel="1" thickBot="1" x14ac:dyDescent="0.3">
      <c r="A28" s="73">
        <v>40235</v>
      </c>
      <c r="B28" s="47" t="s">
        <v>349</v>
      </c>
      <c r="C28" s="47" t="s">
        <v>350</v>
      </c>
      <c r="D28" s="47" t="s">
        <v>647</v>
      </c>
      <c r="E28" s="47" t="s">
        <v>288</v>
      </c>
      <c r="F28" s="47" t="s">
        <v>288</v>
      </c>
      <c r="G28" s="47" t="s">
        <v>219</v>
      </c>
      <c r="H28" s="59"/>
      <c r="I28" s="92"/>
      <c r="J28" s="95"/>
    </row>
    <row r="29" spans="1:10" ht="36" hidden="1" customHeight="1" outlineLevel="1" thickBot="1" x14ac:dyDescent="0.3">
      <c r="A29" s="73">
        <v>40235</v>
      </c>
      <c r="B29" s="47" t="s">
        <v>351</v>
      </c>
      <c r="C29" s="47" t="s">
        <v>352</v>
      </c>
      <c r="D29" s="47" t="s">
        <v>647</v>
      </c>
      <c r="E29" s="47" t="s">
        <v>288</v>
      </c>
      <c r="F29" s="47" t="s">
        <v>288</v>
      </c>
      <c r="G29" s="47" t="s">
        <v>219</v>
      </c>
      <c r="H29" s="59"/>
      <c r="I29" s="92"/>
      <c r="J29" s="95"/>
    </row>
    <row r="30" spans="1:10" ht="36" hidden="1" customHeight="1" outlineLevel="1" thickBot="1" x14ac:dyDescent="0.3">
      <c r="A30" s="73">
        <v>40235</v>
      </c>
      <c r="B30" s="47" t="s">
        <v>353</v>
      </c>
      <c r="C30" s="47" t="s">
        <v>494</v>
      </c>
      <c r="D30" s="47" t="s">
        <v>647</v>
      </c>
      <c r="E30" s="47" t="s">
        <v>288</v>
      </c>
      <c r="F30" s="47" t="s">
        <v>288</v>
      </c>
      <c r="G30" s="47" t="s">
        <v>219</v>
      </c>
      <c r="H30" s="59"/>
      <c r="I30" s="92"/>
      <c r="J30" s="95"/>
    </row>
    <row r="31" spans="1:10" ht="36" hidden="1" customHeight="1" outlineLevel="1" thickBot="1" x14ac:dyDescent="0.3">
      <c r="A31" s="73">
        <v>40235</v>
      </c>
      <c r="B31" s="47" t="s">
        <v>354</v>
      </c>
      <c r="C31" s="47" t="s">
        <v>355</v>
      </c>
      <c r="D31" s="47" t="s">
        <v>647</v>
      </c>
      <c r="E31" s="47" t="s">
        <v>288</v>
      </c>
      <c r="F31" s="47" t="s">
        <v>288</v>
      </c>
      <c r="G31" s="47" t="s">
        <v>219</v>
      </c>
      <c r="H31" s="59"/>
      <c r="I31" s="92"/>
      <c r="J31" s="95"/>
    </row>
    <row r="32" spans="1:10" ht="36" hidden="1" customHeight="1" outlineLevel="1" thickBot="1" x14ac:dyDescent="0.3">
      <c r="A32" s="73">
        <v>40235</v>
      </c>
      <c r="B32" s="47" t="s">
        <v>357</v>
      </c>
      <c r="C32" s="47" t="s">
        <v>358</v>
      </c>
      <c r="D32" s="47" t="s">
        <v>647</v>
      </c>
      <c r="E32" s="47" t="s">
        <v>288</v>
      </c>
      <c r="F32" s="47" t="s">
        <v>288</v>
      </c>
      <c r="G32" s="47" t="s">
        <v>219</v>
      </c>
      <c r="H32" s="59"/>
      <c r="I32" s="92"/>
      <c r="J32" s="95"/>
    </row>
    <row r="33" spans="1:12" ht="36" hidden="1" customHeight="1" outlineLevel="1" thickBot="1" x14ac:dyDescent="0.3">
      <c r="A33" s="73">
        <v>40235</v>
      </c>
      <c r="B33" s="47" t="s">
        <v>359</v>
      </c>
      <c r="C33" s="47" t="s">
        <v>360</v>
      </c>
      <c r="D33" s="47" t="s">
        <v>647</v>
      </c>
      <c r="E33" s="47" t="s">
        <v>288</v>
      </c>
      <c r="F33" s="47" t="s">
        <v>288</v>
      </c>
      <c r="G33" s="47" t="s">
        <v>219</v>
      </c>
      <c r="H33" s="59"/>
      <c r="I33" s="92"/>
      <c r="J33" s="95"/>
    </row>
    <row r="34" spans="1:12" ht="36" hidden="1" customHeight="1" outlineLevel="1" thickBot="1" x14ac:dyDescent="0.3">
      <c r="A34" s="73">
        <v>40235</v>
      </c>
      <c r="B34" s="47" t="s">
        <v>367</v>
      </c>
      <c r="C34" s="47" t="s">
        <v>596</v>
      </c>
      <c r="D34" s="47" t="s">
        <v>647</v>
      </c>
      <c r="E34" s="47" t="s">
        <v>288</v>
      </c>
      <c r="F34" s="47" t="s">
        <v>288</v>
      </c>
      <c r="G34" s="47" t="s">
        <v>219</v>
      </c>
      <c r="H34" s="59"/>
      <c r="I34" s="92"/>
      <c r="J34" s="95"/>
    </row>
    <row r="35" spans="1:12" ht="36" customHeight="1" collapsed="1" thickBot="1" x14ac:dyDescent="0.3">
      <c r="A35" s="48"/>
      <c r="B35" s="57"/>
      <c r="C35" s="47" t="s">
        <v>277</v>
      </c>
      <c r="D35" s="47" t="s">
        <v>647</v>
      </c>
      <c r="E35" s="47" t="s">
        <v>453</v>
      </c>
      <c r="F35" s="47" t="s">
        <v>288</v>
      </c>
      <c r="G35" s="47" t="s">
        <v>219</v>
      </c>
      <c r="H35" s="45" t="s">
        <v>312</v>
      </c>
      <c r="I35" s="99" t="s">
        <v>383</v>
      </c>
      <c r="J35" s="95"/>
    </row>
    <row r="36" spans="1:12" ht="53.25" customHeight="1" thickBot="1" x14ac:dyDescent="0.3">
      <c r="A36" s="73">
        <v>42628</v>
      </c>
      <c r="B36" s="69" t="s">
        <v>311</v>
      </c>
      <c r="C36" s="69" t="s">
        <v>144</v>
      </c>
      <c r="D36" s="47" t="s">
        <v>408</v>
      </c>
      <c r="E36" s="75" t="s">
        <v>449</v>
      </c>
      <c r="F36" s="47" t="s">
        <v>288</v>
      </c>
      <c r="G36" s="47"/>
      <c r="H36" s="45" t="s">
        <v>312</v>
      </c>
      <c r="I36" s="100"/>
      <c r="J36" s="95"/>
      <c r="L36" s="22"/>
    </row>
    <row r="37" spans="1:12" ht="53.25" customHeight="1" thickBot="1" x14ac:dyDescent="0.3">
      <c r="A37" s="73">
        <v>40232</v>
      </c>
      <c r="B37" s="47" t="s">
        <v>226</v>
      </c>
      <c r="C37" s="47" t="s">
        <v>648</v>
      </c>
      <c r="D37" s="47" t="s">
        <v>519</v>
      </c>
      <c r="E37" s="47" t="s">
        <v>453</v>
      </c>
      <c r="F37" s="47" t="s">
        <v>288</v>
      </c>
      <c r="G37" s="47" t="s">
        <v>227</v>
      </c>
      <c r="H37" s="45" t="s">
        <v>312</v>
      </c>
      <c r="I37" s="99" t="s">
        <v>384</v>
      </c>
      <c r="J37" s="95"/>
    </row>
    <row r="38" spans="1:12" ht="54.5" hidden="1" outlineLevel="1" thickBot="1" x14ac:dyDescent="0.3">
      <c r="A38" s="73">
        <v>40235</v>
      </c>
      <c r="B38" s="47" t="s">
        <v>2</v>
      </c>
      <c r="C38" s="47" t="s">
        <v>597</v>
      </c>
      <c r="D38" s="47" t="s">
        <v>520</v>
      </c>
      <c r="E38" s="47" t="s">
        <v>453</v>
      </c>
      <c r="F38" s="47" t="s">
        <v>288</v>
      </c>
      <c r="G38" s="47" t="s">
        <v>219</v>
      </c>
      <c r="H38" s="59"/>
      <c r="I38" s="92"/>
      <c r="J38" s="95"/>
    </row>
    <row r="39" spans="1:12" ht="36" hidden="1" customHeight="1" outlineLevel="1" thickBot="1" x14ac:dyDescent="0.3">
      <c r="A39" s="73">
        <v>40235</v>
      </c>
      <c r="B39" s="47" t="s">
        <v>5</v>
      </c>
      <c r="C39" s="47" t="s">
        <v>93</v>
      </c>
      <c r="D39" s="47" t="s">
        <v>520</v>
      </c>
      <c r="E39" s="47" t="s">
        <v>453</v>
      </c>
      <c r="F39" s="47" t="s">
        <v>288</v>
      </c>
      <c r="G39" s="47" t="s">
        <v>219</v>
      </c>
      <c r="H39" s="59"/>
      <c r="I39" s="92"/>
      <c r="J39" s="95"/>
    </row>
    <row r="40" spans="1:12" ht="36" hidden="1" customHeight="1" outlineLevel="1" thickBot="1" x14ac:dyDescent="0.3">
      <c r="A40" s="73">
        <v>40235</v>
      </c>
      <c r="B40" s="47" t="s">
        <v>10</v>
      </c>
      <c r="C40" s="47" t="s">
        <v>95</v>
      </c>
      <c r="D40" s="47" t="s">
        <v>520</v>
      </c>
      <c r="E40" s="47" t="s">
        <v>453</v>
      </c>
      <c r="F40" s="47" t="s">
        <v>288</v>
      </c>
      <c r="G40" s="47" t="s">
        <v>219</v>
      </c>
      <c r="H40" s="59"/>
      <c r="I40" s="92"/>
      <c r="J40" s="95"/>
    </row>
    <row r="41" spans="1:12" ht="36" hidden="1" customHeight="1" outlineLevel="1" thickBot="1" x14ac:dyDescent="0.3">
      <c r="A41" s="73">
        <v>40235</v>
      </c>
      <c r="B41" s="47" t="s">
        <v>12</v>
      </c>
      <c r="C41" s="47" t="s">
        <v>500</v>
      </c>
      <c r="D41" s="47" t="s">
        <v>520</v>
      </c>
      <c r="E41" s="47" t="s">
        <v>453</v>
      </c>
      <c r="F41" s="47" t="s">
        <v>288</v>
      </c>
      <c r="G41" s="47" t="s">
        <v>219</v>
      </c>
      <c r="H41" s="59"/>
      <c r="I41" s="92"/>
      <c r="J41" s="95"/>
    </row>
    <row r="42" spans="1:12" ht="41" hidden="1" outlineLevel="1" thickBot="1" x14ac:dyDescent="0.3">
      <c r="A42" s="73">
        <v>45170</v>
      </c>
      <c r="B42" s="47" t="s">
        <v>608</v>
      </c>
      <c r="C42" s="47" t="s">
        <v>615</v>
      </c>
      <c r="D42" s="47" t="s">
        <v>520</v>
      </c>
      <c r="E42" s="47" t="s">
        <v>453</v>
      </c>
      <c r="F42" s="47" t="s">
        <v>288</v>
      </c>
      <c r="G42" s="47" t="s">
        <v>219</v>
      </c>
      <c r="H42" s="59"/>
      <c r="I42" s="92"/>
      <c r="J42" s="95"/>
    </row>
    <row r="43" spans="1:12" ht="36" hidden="1" customHeight="1" outlineLevel="1" thickBot="1" x14ac:dyDescent="0.3">
      <c r="A43" s="73">
        <v>40235</v>
      </c>
      <c r="B43" s="47" t="s">
        <v>15</v>
      </c>
      <c r="C43" s="47" t="s">
        <v>98</v>
      </c>
      <c r="D43" s="47" t="s">
        <v>520</v>
      </c>
      <c r="E43" s="47" t="s">
        <v>453</v>
      </c>
      <c r="F43" s="47" t="s">
        <v>288</v>
      </c>
      <c r="G43" s="47" t="s">
        <v>219</v>
      </c>
      <c r="H43" s="59"/>
      <c r="I43" s="92"/>
      <c r="J43" s="95"/>
    </row>
    <row r="44" spans="1:12" ht="36" hidden="1" customHeight="1" outlineLevel="1" thickBot="1" x14ac:dyDescent="0.3">
      <c r="A44" s="73">
        <v>45017</v>
      </c>
      <c r="B44" s="47" t="s">
        <v>599</v>
      </c>
      <c r="C44" s="47" t="s">
        <v>598</v>
      </c>
      <c r="D44" s="47" t="s">
        <v>520</v>
      </c>
      <c r="E44" s="47" t="s">
        <v>453</v>
      </c>
      <c r="F44" s="47" t="s">
        <v>288</v>
      </c>
      <c r="G44" s="47" t="s">
        <v>219</v>
      </c>
      <c r="H44" s="59"/>
      <c r="I44" s="92"/>
      <c r="J44" s="95"/>
    </row>
    <row r="45" spans="1:12" ht="36" hidden="1" customHeight="1" outlineLevel="1" thickBot="1" x14ac:dyDescent="0.3">
      <c r="A45" s="73">
        <v>40235</v>
      </c>
      <c r="B45" s="47" t="s">
        <v>18</v>
      </c>
      <c r="C45" s="47" t="s">
        <v>101</v>
      </c>
      <c r="D45" s="47" t="s">
        <v>520</v>
      </c>
      <c r="E45" s="47" t="s">
        <v>453</v>
      </c>
      <c r="F45" s="47" t="s">
        <v>288</v>
      </c>
      <c r="G45" s="47" t="s">
        <v>219</v>
      </c>
      <c r="H45" s="59"/>
      <c r="I45" s="92"/>
      <c r="J45" s="95"/>
    </row>
    <row r="46" spans="1:12" ht="36" hidden="1" customHeight="1" outlineLevel="1" thickBot="1" x14ac:dyDescent="0.3">
      <c r="A46" s="73">
        <v>40235</v>
      </c>
      <c r="B46" s="47" t="s">
        <v>19</v>
      </c>
      <c r="C46" s="47" t="s">
        <v>280</v>
      </c>
      <c r="D46" s="47" t="s">
        <v>520</v>
      </c>
      <c r="E46" s="47" t="s">
        <v>453</v>
      </c>
      <c r="F46" s="47" t="s">
        <v>288</v>
      </c>
      <c r="G46" s="47" t="s">
        <v>219</v>
      </c>
      <c r="H46" s="59"/>
      <c r="I46" s="92"/>
      <c r="J46" s="95"/>
    </row>
    <row r="47" spans="1:12" ht="54.5" hidden="1" outlineLevel="1" thickBot="1" x14ac:dyDescent="0.3">
      <c r="A47" s="73">
        <v>40235</v>
      </c>
      <c r="B47" s="47" t="s">
        <v>21</v>
      </c>
      <c r="C47" s="47" t="s">
        <v>281</v>
      </c>
      <c r="D47" s="47" t="s">
        <v>520</v>
      </c>
      <c r="E47" s="47" t="s">
        <v>453</v>
      </c>
      <c r="F47" s="47" t="s">
        <v>288</v>
      </c>
      <c r="G47" s="47" t="s">
        <v>219</v>
      </c>
      <c r="H47" s="59"/>
      <c r="I47" s="92"/>
      <c r="J47" s="95"/>
    </row>
    <row r="48" spans="1:12" ht="36" hidden="1" customHeight="1" outlineLevel="1" thickBot="1" x14ac:dyDescent="0.3">
      <c r="A48" s="73">
        <v>40235</v>
      </c>
      <c r="B48" s="47" t="s">
        <v>498</v>
      </c>
      <c r="C48" s="47" t="s">
        <v>104</v>
      </c>
      <c r="D48" s="47" t="s">
        <v>520</v>
      </c>
      <c r="E48" s="47" t="s">
        <v>453</v>
      </c>
      <c r="F48" s="47" t="s">
        <v>288</v>
      </c>
      <c r="G48" s="47" t="s">
        <v>219</v>
      </c>
      <c r="H48" s="59"/>
      <c r="I48" s="92"/>
      <c r="J48" s="95"/>
    </row>
    <row r="49" spans="1:16384" ht="36" hidden="1" customHeight="1" outlineLevel="1" thickBot="1" x14ac:dyDescent="0.3">
      <c r="A49" s="73">
        <v>40235</v>
      </c>
      <c r="B49" s="47" t="s">
        <v>29</v>
      </c>
      <c r="C49" s="47" t="s">
        <v>107</v>
      </c>
      <c r="D49" s="47" t="s">
        <v>520</v>
      </c>
      <c r="E49" s="47" t="s">
        <v>453</v>
      </c>
      <c r="F49" s="47" t="s">
        <v>288</v>
      </c>
      <c r="G49" s="47" t="s">
        <v>219</v>
      </c>
      <c r="H49" s="59"/>
      <c r="I49" s="92"/>
      <c r="J49" s="95"/>
    </row>
    <row r="50" spans="1:16384" ht="36" hidden="1" customHeight="1" outlineLevel="1" thickBot="1" x14ac:dyDescent="0.3">
      <c r="A50" s="73">
        <v>40235</v>
      </c>
      <c r="B50" s="47" t="s">
        <v>30</v>
      </c>
      <c r="C50" s="47" t="s">
        <v>108</v>
      </c>
      <c r="D50" s="47" t="s">
        <v>520</v>
      </c>
      <c r="E50" s="47" t="s">
        <v>453</v>
      </c>
      <c r="F50" s="47" t="s">
        <v>288</v>
      </c>
      <c r="G50" s="47" t="s">
        <v>219</v>
      </c>
      <c r="H50" s="59"/>
      <c r="I50" s="92"/>
      <c r="J50" s="95"/>
    </row>
    <row r="51" spans="1:16384" ht="36" hidden="1" customHeight="1" outlineLevel="1" thickBot="1" x14ac:dyDescent="0.3">
      <c r="A51" s="73">
        <v>40235</v>
      </c>
      <c r="B51" s="47" t="s">
        <v>501</v>
      </c>
      <c r="C51" s="47" t="s">
        <v>502</v>
      </c>
      <c r="D51" s="47" t="s">
        <v>520</v>
      </c>
      <c r="E51" s="47" t="s">
        <v>453</v>
      </c>
      <c r="F51" s="47" t="s">
        <v>288</v>
      </c>
      <c r="G51" s="47" t="s">
        <v>219</v>
      </c>
      <c r="H51" s="59"/>
      <c r="I51" s="92"/>
      <c r="J51" s="95"/>
    </row>
    <row r="52" spans="1:16384" s="4" customFormat="1" ht="53.25" customHeight="1" collapsed="1" thickBot="1" x14ac:dyDescent="0.3">
      <c r="A52" s="48"/>
      <c r="B52" s="57"/>
      <c r="C52" s="47" t="s">
        <v>109</v>
      </c>
      <c r="D52" s="47" t="s">
        <v>520</v>
      </c>
      <c r="E52" s="47" t="s">
        <v>453</v>
      </c>
      <c r="F52" s="47" t="s">
        <v>288</v>
      </c>
      <c r="G52" s="47" t="s">
        <v>219</v>
      </c>
      <c r="H52" s="45" t="s">
        <v>312</v>
      </c>
      <c r="I52" s="99" t="s">
        <v>385</v>
      </c>
      <c r="J52" s="95"/>
    </row>
    <row r="53" spans="1:16384" ht="36" customHeight="1" thickBot="1" x14ac:dyDescent="0.3">
      <c r="A53" s="135">
        <v>40459</v>
      </c>
      <c r="B53" s="159" t="s">
        <v>229</v>
      </c>
      <c r="C53" s="159" t="s">
        <v>633</v>
      </c>
      <c r="D53" s="159" t="s">
        <v>411</v>
      </c>
      <c r="E53" s="163" t="s">
        <v>452</v>
      </c>
      <c r="F53" s="159" t="s">
        <v>288</v>
      </c>
      <c r="G53" s="168" t="s">
        <v>301</v>
      </c>
      <c r="H53" s="45" t="s">
        <v>312</v>
      </c>
      <c r="I53" s="146" t="s">
        <v>386</v>
      </c>
      <c r="J53" s="95"/>
    </row>
    <row r="54" spans="1:16384" ht="36" customHeight="1" thickBot="1" x14ac:dyDescent="0.3">
      <c r="A54" s="158"/>
      <c r="B54" s="160"/>
      <c r="C54" s="160"/>
      <c r="D54" s="160"/>
      <c r="E54" s="163"/>
      <c r="F54" s="160"/>
      <c r="G54" s="160"/>
      <c r="H54" s="45" t="s">
        <v>321</v>
      </c>
      <c r="I54" s="146"/>
      <c r="J54" s="95"/>
      <c r="K54" s="4"/>
    </row>
    <row r="55" spans="1:16384" ht="36" customHeight="1" thickBot="1" x14ac:dyDescent="0.3">
      <c r="A55" s="158"/>
      <c r="B55" s="160"/>
      <c r="C55" s="160"/>
      <c r="D55" s="160"/>
      <c r="E55" s="163"/>
      <c r="F55" s="160"/>
      <c r="G55" s="160"/>
      <c r="H55" s="45" t="s">
        <v>322</v>
      </c>
      <c r="I55" s="146"/>
      <c r="J55" s="95"/>
      <c r="K55" s="4"/>
    </row>
    <row r="56" spans="1:16384" ht="38.25" customHeight="1" thickBot="1" x14ac:dyDescent="0.3">
      <c r="A56" s="139">
        <v>40231</v>
      </c>
      <c r="B56" s="122" t="s">
        <v>230</v>
      </c>
      <c r="C56" s="122" t="s">
        <v>649</v>
      </c>
      <c r="D56" s="122" t="s">
        <v>310</v>
      </c>
      <c r="E56" s="122" t="s">
        <v>453</v>
      </c>
      <c r="F56" s="122" t="s">
        <v>289</v>
      </c>
      <c r="G56" s="122" t="s">
        <v>231</v>
      </c>
      <c r="H56" s="58" t="s">
        <v>312</v>
      </c>
      <c r="I56" s="148" t="s">
        <v>387</v>
      </c>
      <c r="J56" s="95"/>
    </row>
    <row r="57" spans="1:16384" ht="38.25" customHeight="1" thickBot="1" x14ac:dyDescent="0.3">
      <c r="A57" s="140"/>
      <c r="B57" s="123"/>
      <c r="C57" s="123"/>
      <c r="D57" s="123"/>
      <c r="E57" s="123"/>
      <c r="F57" s="123"/>
      <c r="G57" s="123"/>
      <c r="H57" s="45" t="s">
        <v>529</v>
      </c>
      <c r="I57" s="149"/>
      <c r="J57" s="95"/>
    </row>
    <row r="58" spans="1:16384" ht="38.25" customHeight="1" thickBot="1" x14ac:dyDescent="0.3">
      <c r="A58" s="141"/>
      <c r="B58" s="124"/>
      <c r="C58" s="124"/>
      <c r="D58" s="124"/>
      <c r="E58" s="124"/>
      <c r="F58" s="124"/>
      <c r="G58" s="124"/>
      <c r="H58" s="45" t="s">
        <v>528</v>
      </c>
      <c r="I58" s="150"/>
      <c r="J58" s="95"/>
    </row>
    <row r="59" spans="1:16384" ht="53.25" customHeight="1" thickBot="1" x14ac:dyDescent="0.3">
      <c r="A59" s="73">
        <v>40235</v>
      </c>
      <c r="B59" s="47" t="s">
        <v>232</v>
      </c>
      <c r="C59" s="47" t="s">
        <v>282</v>
      </c>
      <c r="D59" s="47" t="s">
        <v>526</v>
      </c>
      <c r="E59" s="47" t="s">
        <v>453</v>
      </c>
      <c r="F59" s="47" t="s">
        <v>288</v>
      </c>
      <c r="G59" s="76" t="s">
        <v>298</v>
      </c>
      <c r="H59" s="45" t="s">
        <v>312</v>
      </c>
      <c r="I59" s="99" t="s">
        <v>388</v>
      </c>
      <c r="J59" s="95"/>
    </row>
    <row r="60" spans="1:16384" ht="41" thickBot="1" x14ac:dyDescent="0.3">
      <c r="A60" s="49">
        <v>44349</v>
      </c>
      <c r="B60" s="47" t="s">
        <v>573</v>
      </c>
      <c r="C60" s="47" t="s">
        <v>554</v>
      </c>
      <c r="D60" s="47" t="s">
        <v>408</v>
      </c>
      <c r="E60" s="47" t="s">
        <v>449</v>
      </c>
      <c r="F60" s="47" t="s">
        <v>288</v>
      </c>
      <c r="G60" s="47"/>
      <c r="H60" s="58" t="s">
        <v>574</v>
      </c>
      <c r="I60" s="101"/>
      <c r="J60" s="102">
        <v>44663</v>
      </c>
    </row>
    <row r="61" spans="1:16384" ht="72.400000000000006" customHeight="1" thickBot="1" x14ac:dyDescent="0.3">
      <c r="A61" s="49">
        <v>45084</v>
      </c>
      <c r="B61" s="47" t="s">
        <v>607</v>
      </c>
      <c r="C61" s="47" t="s">
        <v>622</v>
      </c>
      <c r="D61" s="47" t="s">
        <v>623</v>
      </c>
      <c r="E61" s="47" t="s">
        <v>452</v>
      </c>
      <c r="F61" s="47" t="s">
        <v>288</v>
      </c>
      <c r="G61" s="47" t="s">
        <v>625</v>
      </c>
      <c r="H61" s="70" t="s">
        <v>621</v>
      </c>
      <c r="I61" s="99" t="s">
        <v>624</v>
      </c>
      <c r="J61" s="102">
        <v>45246</v>
      </c>
    </row>
    <row r="62" spans="1:16384" customFormat="1" ht="72.75" customHeight="1" thickBot="1" x14ac:dyDescent="0.3">
      <c r="A62" s="49">
        <v>45804</v>
      </c>
      <c r="B62" s="47">
        <v>35142207</v>
      </c>
      <c r="C62" s="47" t="s">
        <v>655</v>
      </c>
      <c r="D62" s="47" t="s">
        <v>408</v>
      </c>
      <c r="E62" s="47" t="s">
        <v>449</v>
      </c>
      <c r="F62" s="47" t="s">
        <v>288</v>
      </c>
      <c r="G62" s="79"/>
      <c r="H62" s="70" t="s">
        <v>312</v>
      </c>
      <c r="I62" s="103"/>
      <c r="J62" s="94">
        <v>45862</v>
      </c>
      <c r="AF62" s="47"/>
      <c r="AG62" s="47"/>
      <c r="AH62" s="47"/>
      <c r="AI62" s="47"/>
      <c r="AJ62" s="47"/>
      <c r="AK62" s="79"/>
      <c r="AL62" s="70"/>
      <c r="AM62" s="80"/>
      <c r="AN62" s="49"/>
      <c r="AO62" s="49"/>
      <c r="AP62" s="47"/>
      <c r="AQ62" s="47"/>
      <c r="AR62" s="47"/>
      <c r="AS62" s="47"/>
      <c r="AT62" s="47"/>
      <c r="AU62" s="79"/>
      <c r="AV62" s="70"/>
      <c r="AW62" s="80"/>
      <c r="AX62" s="49"/>
      <c r="AY62" s="49"/>
      <c r="AZ62" s="47"/>
      <c r="BA62" s="47"/>
      <c r="BB62" s="47"/>
      <c r="BC62" s="47"/>
      <c r="BD62" s="47"/>
      <c r="BE62" s="79"/>
      <c r="BF62" s="70"/>
      <c r="BG62" s="80"/>
      <c r="BH62" s="49"/>
      <c r="BI62" s="49"/>
      <c r="BJ62" s="47"/>
      <c r="BK62" s="47"/>
      <c r="BL62" s="47"/>
      <c r="BM62" s="47"/>
      <c r="BN62" s="47"/>
      <c r="BO62" s="79"/>
      <c r="BP62" s="70"/>
      <c r="BQ62" s="80"/>
      <c r="BR62" s="49"/>
      <c r="BS62" s="49"/>
      <c r="BT62" s="47"/>
      <c r="BU62" s="47"/>
      <c r="BV62" s="47"/>
      <c r="BW62" s="47"/>
      <c r="BX62" s="47"/>
      <c r="BY62" s="79"/>
      <c r="BZ62" s="70"/>
      <c r="CA62" s="80"/>
      <c r="CB62" s="49"/>
      <c r="CC62" s="49"/>
      <c r="CD62" s="47"/>
      <c r="CE62" s="47"/>
      <c r="CF62" s="47"/>
      <c r="CG62" s="47"/>
      <c r="CH62" s="47"/>
      <c r="CI62" s="79"/>
      <c r="CJ62" s="70"/>
      <c r="CK62" s="80"/>
      <c r="CL62" s="49"/>
      <c r="CM62" s="49"/>
      <c r="CN62" s="47"/>
      <c r="CO62" s="47"/>
      <c r="CP62" s="47"/>
      <c r="CQ62" s="47"/>
      <c r="CR62" s="47"/>
      <c r="CS62" s="79"/>
      <c r="CT62" s="70"/>
      <c r="CU62" s="80"/>
      <c r="CV62" s="49"/>
      <c r="CW62" s="49"/>
      <c r="CX62" s="47"/>
      <c r="CY62" s="47"/>
      <c r="CZ62" s="47"/>
      <c r="DA62" s="47"/>
      <c r="DB62" s="47"/>
      <c r="DC62" s="79"/>
      <c r="DD62" s="70"/>
      <c r="DE62" s="80"/>
      <c r="DF62" s="49"/>
      <c r="DG62" s="49"/>
      <c r="DH62" s="47"/>
      <c r="DI62" s="47"/>
      <c r="DJ62" s="47"/>
      <c r="DK62" s="47"/>
      <c r="DL62" s="47"/>
      <c r="DM62" s="79"/>
      <c r="DN62" s="70"/>
      <c r="DO62" s="80"/>
      <c r="DP62" s="49"/>
      <c r="DQ62" s="49"/>
      <c r="DR62" s="47"/>
      <c r="DS62" s="47"/>
      <c r="DT62" s="47"/>
      <c r="DU62" s="47"/>
      <c r="DV62" s="47"/>
      <c r="DW62" s="79"/>
      <c r="DX62" s="70"/>
      <c r="DY62" s="80"/>
      <c r="DZ62" s="49"/>
      <c r="EA62" s="49"/>
      <c r="EB62" s="47"/>
      <c r="EC62" s="47"/>
      <c r="ED62" s="47"/>
      <c r="EE62" s="47"/>
      <c r="EF62" s="47"/>
      <c r="EG62" s="79"/>
      <c r="EH62" s="70"/>
      <c r="EI62" s="80"/>
      <c r="EJ62" s="49"/>
      <c r="EK62" s="49"/>
      <c r="EL62" s="47"/>
      <c r="EM62" s="47"/>
      <c r="EN62" s="47"/>
      <c r="EO62" s="47"/>
      <c r="EP62" s="47"/>
      <c r="EQ62" s="79"/>
      <c r="ER62" s="70"/>
      <c r="ES62" s="80"/>
      <c r="ET62" s="49"/>
      <c r="EU62" s="49"/>
      <c r="EV62" s="47"/>
      <c r="EW62" s="47"/>
      <c r="EX62" s="47"/>
      <c r="EY62" s="47"/>
      <c r="EZ62" s="47"/>
      <c r="FA62" s="79"/>
      <c r="FB62" s="70"/>
      <c r="FC62" s="80"/>
      <c r="FD62" s="49"/>
      <c r="FE62" s="49"/>
      <c r="FF62" s="47"/>
      <c r="FG62" s="47"/>
      <c r="FH62" s="47"/>
      <c r="FI62" s="47"/>
      <c r="FJ62" s="47"/>
      <c r="FK62" s="79"/>
      <c r="FL62" s="70"/>
      <c r="FM62" s="80"/>
      <c r="FN62" s="49"/>
      <c r="FO62" s="49"/>
      <c r="FP62" s="47"/>
      <c r="FQ62" s="47"/>
      <c r="FR62" s="47"/>
      <c r="FS62" s="47"/>
      <c r="FT62" s="47"/>
      <c r="FU62" s="79"/>
      <c r="FV62" s="70"/>
      <c r="FW62" s="80"/>
      <c r="FX62" s="49"/>
      <c r="FY62" s="49"/>
      <c r="FZ62" s="47"/>
      <c r="GA62" s="47"/>
      <c r="GB62" s="47"/>
      <c r="GC62" s="47"/>
      <c r="GD62" s="47"/>
      <c r="GE62" s="79"/>
      <c r="GF62" s="70"/>
      <c r="GG62" s="80"/>
      <c r="GH62" s="49"/>
      <c r="GI62" s="49"/>
      <c r="GJ62" s="47"/>
      <c r="GK62" s="47"/>
      <c r="GL62" s="47"/>
      <c r="GM62" s="47"/>
      <c r="GN62" s="47"/>
      <c r="GO62" s="79"/>
      <c r="GP62" s="70"/>
      <c r="GQ62" s="80"/>
      <c r="GR62" s="49"/>
      <c r="GS62" s="49"/>
      <c r="GT62" s="47"/>
      <c r="GU62" s="47"/>
      <c r="GV62" s="47"/>
      <c r="GW62" s="47"/>
      <c r="GX62" s="47"/>
      <c r="GY62" s="79"/>
      <c r="GZ62" s="70"/>
      <c r="HA62" s="80"/>
      <c r="HB62" s="49"/>
      <c r="HC62" s="49"/>
      <c r="HD62" s="47"/>
      <c r="HE62" s="47"/>
      <c r="HF62" s="47"/>
      <c r="HG62" s="47"/>
      <c r="HH62" s="47"/>
      <c r="HI62" s="79"/>
      <c r="HJ62" s="70"/>
      <c r="HK62" s="80"/>
      <c r="HL62" s="49"/>
      <c r="HM62" s="49"/>
      <c r="HN62" s="47"/>
      <c r="HO62" s="47"/>
      <c r="HP62" s="47"/>
      <c r="HQ62" s="47"/>
      <c r="HR62" s="47"/>
      <c r="HS62" s="79"/>
      <c r="HT62" s="70"/>
      <c r="HU62" s="80"/>
      <c r="HV62" s="49"/>
      <c r="HW62" s="49"/>
      <c r="HX62" s="47"/>
      <c r="HY62" s="47"/>
      <c r="HZ62" s="47"/>
      <c r="IA62" s="47"/>
      <c r="IB62" s="47"/>
      <c r="IC62" s="79"/>
      <c r="ID62" s="70"/>
      <c r="IE62" s="80"/>
      <c r="IF62" s="49"/>
      <c r="IG62" s="49"/>
      <c r="IH62" s="47"/>
      <c r="II62" s="47"/>
      <c r="IJ62" s="47"/>
      <c r="IK62" s="47"/>
      <c r="IL62" s="47"/>
      <c r="IM62" s="79"/>
      <c r="IN62" s="70"/>
      <c r="IO62" s="80"/>
      <c r="IP62" s="49"/>
      <c r="IQ62" s="49"/>
      <c r="IR62" s="47"/>
      <c r="IS62" s="47"/>
      <c r="IT62" s="47"/>
      <c r="IU62" s="47"/>
      <c r="IV62" s="47"/>
      <c r="IW62" s="79"/>
      <c r="IX62" s="70"/>
      <c r="IY62" s="80"/>
      <c r="IZ62" s="49"/>
      <c r="JA62" s="49"/>
      <c r="JB62" s="47"/>
      <c r="JC62" s="47"/>
      <c r="JD62" s="47"/>
      <c r="JE62" s="47"/>
      <c r="JF62" s="47"/>
      <c r="JG62" s="79"/>
      <c r="JH62" s="70"/>
      <c r="JI62" s="80"/>
      <c r="JJ62" s="49"/>
      <c r="JK62" s="49"/>
      <c r="JL62" s="47"/>
      <c r="JM62" s="47"/>
      <c r="JN62" s="47"/>
      <c r="JO62" s="47"/>
      <c r="JP62" s="47"/>
      <c r="JQ62" s="79"/>
      <c r="JR62" s="70"/>
      <c r="JS62" s="80"/>
      <c r="JT62" s="49"/>
      <c r="JU62" s="49"/>
      <c r="JV62" s="47"/>
      <c r="JW62" s="47"/>
      <c r="JX62" s="47"/>
      <c r="JY62" s="47"/>
      <c r="JZ62" s="47"/>
      <c r="KA62" s="79"/>
      <c r="KB62" s="70"/>
      <c r="KC62" s="80"/>
      <c r="KD62" s="49"/>
      <c r="KE62" s="49"/>
      <c r="KF62" s="47"/>
      <c r="KG62" s="47"/>
      <c r="KH62" s="47"/>
      <c r="KI62" s="47"/>
      <c r="KJ62" s="47"/>
      <c r="KK62" s="79"/>
      <c r="KL62" s="70"/>
      <c r="KM62" s="80"/>
      <c r="KN62" s="49"/>
      <c r="KO62" s="49"/>
      <c r="KP62" s="47"/>
      <c r="KQ62" s="47"/>
      <c r="KR62" s="47"/>
      <c r="KS62" s="47"/>
      <c r="KT62" s="47"/>
      <c r="KU62" s="79"/>
      <c r="KV62" s="70"/>
      <c r="KW62" s="80"/>
      <c r="KX62" s="49"/>
      <c r="KY62" s="49"/>
      <c r="KZ62" s="47"/>
      <c r="LA62" s="47"/>
      <c r="LB62" s="47"/>
      <c r="LC62" s="47"/>
      <c r="LD62" s="47"/>
      <c r="LE62" s="79"/>
      <c r="LF62" s="70"/>
      <c r="LG62" s="80"/>
      <c r="LH62" s="49"/>
      <c r="LI62" s="49"/>
      <c r="LJ62" s="47"/>
      <c r="LK62" s="47"/>
      <c r="LL62" s="47"/>
      <c r="LM62" s="47"/>
      <c r="LN62" s="47"/>
      <c r="LO62" s="79"/>
      <c r="LP62" s="70"/>
      <c r="LQ62" s="80"/>
      <c r="LR62" s="49"/>
      <c r="LS62" s="49"/>
      <c r="LT62" s="47"/>
      <c r="LU62" s="47"/>
      <c r="LV62" s="47"/>
      <c r="LW62" s="47"/>
      <c r="LX62" s="47"/>
      <c r="LY62" s="79"/>
      <c r="LZ62" s="70"/>
      <c r="MA62" s="80"/>
      <c r="MB62" s="49"/>
      <c r="MC62" s="49"/>
      <c r="MD62" s="47"/>
      <c r="ME62" s="47"/>
      <c r="MF62" s="47"/>
      <c r="MG62" s="47"/>
      <c r="MH62" s="47"/>
      <c r="MI62" s="79"/>
      <c r="MJ62" s="70"/>
      <c r="MK62" s="80"/>
      <c r="ML62" s="49"/>
      <c r="MM62" s="49"/>
      <c r="MN62" s="47"/>
      <c r="MO62" s="47"/>
      <c r="MP62" s="47"/>
      <c r="MQ62" s="47"/>
      <c r="MR62" s="47"/>
      <c r="MS62" s="79"/>
      <c r="MT62" s="70"/>
      <c r="MU62" s="80"/>
      <c r="MV62" s="49"/>
      <c r="MW62" s="49"/>
      <c r="MX62" s="47"/>
      <c r="MY62" s="47"/>
      <c r="MZ62" s="47"/>
      <c r="NA62" s="47"/>
      <c r="NB62" s="47"/>
      <c r="NC62" s="79"/>
      <c r="ND62" s="70"/>
      <c r="NE62" s="80"/>
      <c r="NF62" s="49"/>
      <c r="NG62" s="49"/>
      <c r="NH62" s="47"/>
      <c r="NI62" s="47"/>
      <c r="NJ62" s="47"/>
      <c r="NK62" s="47"/>
      <c r="NL62" s="47"/>
      <c r="NM62" s="79"/>
      <c r="NN62" s="70"/>
      <c r="NO62" s="80"/>
      <c r="NP62" s="49"/>
      <c r="NQ62" s="49"/>
      <c r="NR62" s="47"/>
      <c r="NS62" s="47"/>
      <c r="NT62" s="47"/>
      <c r="NU62" s="47"/>
      <c r="NV62" s="47"/>
      <c r="NW62" s="79"/>
      <c r="NX62" s="70"/>
      <c r="NY62" s="80"/>
      <c r="NZ62" s="49"/>
      <c r="OA62" s="49"/>
      <c r="OB62" s="47"/>
      <c r="OC62" s="47"/>
      <c r="OD62" s="47"/>
      <c r="OE62" s="47"/>
      <c r="OF62" s="47"/>
      <c r="OG62" s="79"/>
      <c r="OH62" s="70"/>
      <c r="OI62" s="80"/>
      <c r="OJ62" s="49"/>
      <c r="OK62" s="49"/>
      <c r="OL62" s="47"/>
      <c r="OM62" s="47"/>
      <c r="ON62" s="47"/>
      <c r="OO62" s="47"/>
      <c r="OP62" s="47"/>
      <c r="OQ62" s="79"/>
      <c r="OR62" s="70"/>
      <c r="OS62" s="80"/>
      <c r="OT62" s="49"/>
      <c r="OU62" s="49"/>
      <c r="OV62" s="47"/>
      <c r="OW62" s="47"/>
      <c r="OX62" s="47"/>
      <c r="OY62" s="47"/>
      <c r="OZ62" s="47"/>
      <c r="PA62" s="79"/>
      <c r="PB62" s="70"/>
      <c r="PC62" s="80"/>
      <c r="PD62" s="49"/>
      <c r="PE62" s="49"/>
      <c r="PF62" s="47"/>
      <c r="PG62" s="47"/>
      <c r="PH62" s="47"/>
      <c r="PI62" s="47"/>
      <c r="PJ62" s="47"/>
      <c r="PK62" s="79"/>
      <c r="PL62" s="70"/>
      <c r="PM62" s="80"/>
      <c r="PN62" s="49"/>
      <c r="PO62" s="49"/>
      <c r="PP62" s="47"/>
      <c r="PQ62" s="47"/>
      <c r="PR62" s="47"/>
      <c r="PS62" s="47"/>
      <c r="PT62" s="47"/>
      <c r="PU62" s="79"/>
      <c r="PV62" s="70"/>
      <c r="PW62" s="80"/>
      <c r="PX62" s="49"/>
      <c r="PY62" s="49"/>
      <c r="PZ62" s="47"/>
      <c r="QA62" s="47"/>
      <c r="QB62" s="47"/>
      <c r="QC62" s="47"/>
      <c r="QD62" s="47"/>
      <c r="QE62" s="79"/>
      <c r="QF62" s="70"/>
      <c r="QG62" s="80"/>
      <c r="QH62" s="49"/>
      <c r="QI62" s="49"/>
      <c r="QJ62" s="47"/>
      <c r="QK62" s="47"/>
      <c r="QL62" s="47"/>
      <c r="QM62" s="47"/>
      <c r="QN62" s="47"/>
      <c r="QO62" s="79"/>
      <c r="QP62" s="70"/>
      <c r="QQ62" s="80"/>
      <c r="QR62" s="49"/>
      <c r="QS62" s="49"/>
      <c r="QT62" s="47"/>
      <c r="QU62" s="47"/>
      <c r="QV62" s="47"/>
      <c r="QW62" s="47"/>
      <c r="QX62" s="47"/>
      <c r="QY62" s="79"/>
      <c r="QZ62" s="70"/>
      <c r="RA62" s="80"/>
      <c r="RB62" s="49"/>
      <c r="RC62" s="49"/>
      <c r="RD62" s="47"/>
      <c r="RE62" s="47"/>
      <c r="RF62" s="47"/>
      <c r="RG62" s="47"/>
      <c r="RH62" s="47"/>
      <c r="RI62" s="79"/>
      <c r="RJ62" s="70"/>
      <c r="RK62" s="80"/>
      <c r="RL62" s="49"/>
      <c r="RM62" s="49"/>
      <c r="RN62" s="47"/>
      <c r="RO62" s="47"/>
      <c r="RP62" s="47"/>
      <c r="RQ62" s="47"/>
      <c r="RR62" s="47"/>
      <c r="RS62" s="79"/>
      <c r="RT62" s="70"/>
      <c r="RU62" s="80"/>
      <c r="RV62" s="49"/>
      <c r="RW62" s="49"/>
      <c r="RX62" s="47"/>
      <c r="RY62" s="47"/>
      <c r="RZ62" s="47"/>
      <c r="SA62" s="47"/>
      <c r="SB62" s="47"/>
      <c r="SC62" s="79"/>
      <c r="SD62" s="70"/>
      <c r="SE62" s="80"/>
      <c r="SF62" s="49"/>
      <c r="SG62" s="49"/>
      <c r="SH62" s="47"/>
      <c r="SI62" s="47"/>
      <c r="SJ62" s="47"/>
      <c r="SK62" s="47"/>
      <c r="SL62" s="47"/>
      <c r="SM62" s="79"/>
      <c r="SN62" s="70"/>
      <c r="SO62" s="80"/>
      <c r="SP62" s="49"/>
      <c r="SQ62" s="49"/>
      <c r="SR62" s="47"/>
      <c r="SS62" s="47"/>
      <c r="ST62" s="47"/>
      <c r="SU62" s="47"/>
      <c r="SV62" s="47"/>
      <c r="SW62" s="79"/>
      <c r="SX62" s="70"/>
      <c r="SY62" s="80"/>
      <c r="SZ62" s="49"/>
      <c r="TA62" s="49"/>
      <c r="TB62" s="47"/>
      <c r="TC62" s="47"/>
      <c r="TD62" s="47"/>
      <c r="TE62" s="47"/>
      <c r="TF62" s="47"/>
      <c r="TG62" s="79"/>
      <c r="TH62" s="70"/>
      <c r="TI62" s="80"/>
      <c r="TJ62" s="49"/>
      <c r="TK62" s="49"/>
      <c r="TL62" s="47"/>
      <c r="TM62" s="47"/>
      <c r="TN62" s="47"/>
      <c r="TO62" s="47"/>
      <c r="TP62" s="47"/>
      <c r="TQ62" s="79"/>
      <c r="TR62" s="70"/>
      <c r="TS62" s="80"/>
      <c r="TT62" s="49"/>
      <c r="TU62" s="49"/>
      <c r="TV62" s="47"/>
      <c r="TW62" s="47"/>
      <c r="TX62" s="47"/>
      <c r="TY62" s="47"/>
      <c r="TZ62" s="47"/>
      <c r="UA62" s="79"/>
      <c r="UB62" s="70"/>
      <c r="UC62" s="80"/>
      <c r="UD62" s="49"/>
      <c r="UE62" s="49"/>
      <c r="UF62" s="47"/>
      <c r="UG62" s="47"/>
      <c r="UH62" s="47"/>
      <c r="UI62" s="47"/>
      <c r="UJ62" s="47"/>
      <c r="UK62" s="79"/>
      <c r="UL62" s="70"/>
      <c r="UM62" s="80"/>
      <c r="UN62" s="49"/>
      <c r="UO62" s="49"/>
      <c r="UP62" s="47"/>
      <c r="UQ62" s="47"/>
      <c r="UR62" s="47"/>
      <c r="US62" s="47"/>
      <c r="UT62" s="47"/>
      <c r="UU62" s="79"/>
      <c r="UV62" s="70"/>
      <c r="UW62" s="80"/>
      <c r="UX62" s="49"/>
      <c r="UY62" s="49"/>
      <c r="UZ62" s="47"/>
      <c r="VA62" s="47"/>
      <c r="VB62" s="47"/>
      <c r="VC62" s="47"/>
      <c r="VD62" s="47"/>
      <c r="VE62" s="79"/>
      <c r="VF62" s="70"/>
      <c r="VG62" s="80"/>
      <c r="VH62" s="49"/>
      <c r="VI62" s="49"/>
      <c r="VJ62" s="47"/>
      <c r="VK62" s="47"/>
      <c r="VL62" s="47"/>
      <c r="VM62" s="47"/>
      <c r="VN62" s="47"/>
      <c r="VO62" s="79"/>
      <c r="VP62" s="70"/>
      <c r="VQ62" s="80"/>
      <c r="VR62" s="49"/>
      <c r="VS62" s="49"/>
      <c r="VT62" s="47"/>
      <c r="VU62" s="47"/>
      <c r="VV62" s="47"/>
      <c r="VW62" s="47"/>
      <c r="VX62" s="47"/>
      <c r="VY62" s="79"/>
      <c r="VZ62" s="70"/>
      <c r="WA62" s="80"/>
      <c r="WB62" s="49"/>
      <c r="WC62" s="49"/>
      <c r="WD62" s="47"/>
      <c r="WE62" s="47"/>
      <c r="WF62" s="47"/>
      <c r="WG62" s="47"/>
      <c r="WH62" s="47"/>
      <c r="WI62" s="79"/>
      <c r="WJ62" s="70"/>
      <c r="WK62" s="80"/>
      <c r="WL62" s="49"/>
      <c r="WM62" s="49"/>
      <c r="WN62" s="47"/>
      <c r="WO62" s="47"/>
      <c r="WP62" s="47"/>
      <c r="WQ62" s="47"/>
      <c r="WR62" s="47"/>
      <c r="WS62" s="79"/>
      <c r="WT62" s="70"/>
      <c r="WU62" s="80"/>
      <c r="WV62" s="49"/>
      <c r="WW62" s="49"/>
      <c r="WX62" s="47"/>
      <c r="WY62" s="47"/>
      <c r="WZ62" s="47"/>
      <c r="XA62" s="47"/>
      <c r="XB62" s="47"/>
      <c r="XC62" s="79"/>
      <c r="XD62" s="70"/>
      <c r="XE62" s="80"/>
      <c r="XF62" s="49"/>
      <c r="XG62" s="49"/>
      <c r="XH62" s="47"/>
      <c r="XI62" s="47"/>
      <c r="XJ62" s="47"/>
      <c r="XK62" s="47"/>
      <c r="XL62" s="47"/>
      <c r="XM62" s="79"/>
      <c r="XN62" s="70"/>
      <c r="XO62" s="80"/>
      <c r="XP62" s="49"/>
      <c r="XQ62" s="49"/>
      <c r="XR62" s="47"/>
      <c r="XS62" s="47"/>
      <c r="XT62" s="47"/>
      <c r="XU62" s="47"/>
      <c r="XV62" s="47"/>
      <c r="XW62" s="79"/>
      <c r="XX62" s="70"/>
      <c r="XY62" s="80"/>
      <c r="XZ62" s="49"/>
      <c r="YA62" s="49"/>
      <c r="YB62" s="47"/>
      <c r="YC62" s="47"/>
      <c r="YD62" s="47"/>
      <c r="YE62" s="47"/>
      <c r="YF62" s="47"/>
      <c r="YG62" s="79"/>
      <c r="YH62" s="70"/>
      <c r="YI62" s="80"/>
      <c r="YJ62" s="49"/>
      <c r="YK62" s="49"/>
      <c r="YL62" s="47"/>
      <c r="YM62" s="47"/>
      <c r="YN62" s="47"/>
      <c r="YO62" s="47"/>
      <c r="YP62" s="47"/>
      <c r="YQ62" s="79"/>
      <c r="YR62" s="70"/>
      <c r="YS62" s="80"/>
      <c r="YT62" s="49"/>
      <c r="YU62" s="49"/>
      <c r="YV62" s="47"/>
      <c r="YW62" s="47"/>
      <c r="YX62" s="47"/>
      <c r="YY62" s="47"/>
      <c r="YZ62" s="47"/>
      <c r="ZA62" s="79"/>
      <c r="ZB62" s="70"/>
      <c r="ZC62" s="80"/>
      <c r="ZD62" s="49"/>
      <c r="ZE62" s="49"/>
      <c r="ZF62" s="47"/>
      <c r="ZG62" s="47"/>
      <c r="ZH62" s="47"/>
      <c r="ZI62" s="47"/>
      <c r="ZJ62" s="47"/>
      <c r="ZK62" s="79"/>
      <c r="ZL62" s="70"/>
      <c r="ZM62" s="80"/>
      <c r="ZN62" s="49"/>
      <c r="ZO62" s="49"/>
      <c r="ZP62" s="47"/>
      <c r="ZQ62" s="47"/>
      <c r="ZR62" s="47"/>
      <c r="ZS62" s="47"/>
      <c r="ZT62" s="47"/>
      <c r="ZU62" s="79"/>
      <c r="ZV62" s="70"/>
      <c r="ZW62" s="80"/>
      <c r="ZX62" s="49"/>
      <c r="ZY62" s="49"/>
      <c r="ZZ62" s="47"/>
      <c r="AAA62" s="47"/>
      <c r="AAB62" s="47"/>
      <c r="AAC62" s="47"/>
      <c r="AAD62" s="47"/>
      <c r="AAE62" s="79"/>
      <c r="AAF62" s="70"/>
      <c r="AAG62" s="80"/>
      <c r="AAH62" s="49"/>
      <c r="AAI62" s="49"/>
      <c r="AAJ62" s="47"/>
      <c r="AAK62" s="47"/>
      <c r="AAL62" s="47"/>
      <c r="AAM62" s="47"/>
      <c r="AAN62" s="47"/>
      <c r="AAO62" s="79"/>
      <c r="AAP62" s="70"/>
      <c r="AAQ62" s="80"/>
      <c r="AAR62" s="49"/>
      <c r="AAS62" s="49"/>
      <c r="AAT62" s="47"/>
      <c r="AAU62" s="47"/>
      <c r="AAV62" s="47"/>
      <c r="AAW62" s="47"/>
      <c r="AAX62" s="47"/>
      <c r="AAY62" s="79"/>
      <c r="AAZ62" s="70"/>
      <c r="ABA62" s="80"/>
      <c r="ABB62" s="49"/>
      <c r="ABC62" s="49"/>
      <c r="ABD62" s="47"/>
      <c r="ABE62" s="47"/>
      <c r="ABF62" s="47"/>
      <c r="ABG62" s="47"/>
      <c r="ABH62" s="47"/>
      <c r="ABI62" s="79"/>
      <c r="ABJ62" s="70"/>
      <c r="ABK62" s="80"/>
      <c r="ABL62" s="49"/>
      <c r="ABM62" s="49"/>
      <c r="ABN62" s="47"/>
      <c r="ABO62" s="47"/>
      <c r="ABP62" s="47"/>
      <c r="ABQ62" s="47"/>
      <c r="ABR62" s="47"/>
      <c r="ABS62" s="79"/>
      <c r="ABT62" s="70"/>
      <c r="ABU62" s="80"/>
      <c r="ABV62" s="49"/>
      <c r="ABW62" s="49"/>
      <c r="ABX62" s="47"/>
      <c r="ABY62" s="47"/>
      <c r="ABZ62" s="47"/>
      <c r="ACA62" s="47"/>
      <c r="ACB62" s="47"/>
      <c r="ACC62" s="79"/>
      <c r="ACD62" s="70"/>
      <c r="ACE62" s="80"/>
      <c r="ACF62" s="49"/>
      <c r="ACG62" s="49"/>
      <c r="ACH62" s="47"/>
      <c r="ACI62" s="47"/>
      <c r="ACJ62" s="47"/>
      <c r="ACK62" s="47"/>
      <c r="ACL62" s="47"/>
      <c r="ACM62" s="79"/>
      <c r="ACN62" s="70"/>
      <c r="ACO62" s="80"/>
      <c r="ACP62" s="49"/>
      <c r="ACQ62" s="49"/>
      <c r="ACR62" s="47"/>
      <c r="ACS62" s="47"/>
      <c r="ACT62" s="47"/>
      <c r="ACU62" s="47"/>
      <c r="ACV62" s="47"/>
      <c r="ACW62" s="79"/>
      <c r="ACX62" s="70"/>
      <c r="ACY62" s="80"/>
      <c r="ACZ62" s="49"/>
      <c r="ADA62" s="49"/>
      <c r="ADB62" s="47"/>
      <c r="ADC62" s="47"/>
      <c r="ADD62" s="47"/>
      <c r="ADE62" s="47"/>
      <c r="ADF62" s="47"/>
      <c r="ADG62" s="79"/>
      <c r="ADH62" s="70"/>
      <c r="ADI62" s="80"/>
      <c r="ADJ62" s="49"/>
      <c r="ADK62" s="49"/>
      <c r="ADL62" s="47"/>
      <c r="ADM62" s="47"/>
      <c r="ADN62" s="47"/>
      <c r="ADO62" s="47"/>
      <c r="ADP62" s="47"/>
      <c r="ADQ62" s="79"/>
      <c r="ADR62" s="70"/>
      <c r="ADS62" s="80"/>
      <c r="ADT62" s="49"/>
      <c r="ADU62" s="49"/>
      <c r="ADV62" s="47"/>
      <c r="ADW62" s="47"/>
      <c r="ADX62" s="47"/>
      <c r="ADY62" s="47"/>
      <c r="ADZ62" s="47"/>
      <c r="AEA62" s="79"/>
      <c r="AEB62" s="70"/>
      <c r="AEC62" s="80"/>
      <c r="AED62" s="49"/>
      <c r="AEE62" s="49"/>
      <c r="AEF62" s="47"/>
      <c r="AEG62" s="47"/>
      <c r="AEH62" s="47"/>
      <c r="AEI62" s="47"/>
      <c r="AEJ62" s="47"/>
      <c r="AEK62" s="79"/>
      <c r="AEL62" s="70"/>
      <c r="AEM62" s="80"/>
      <c r="AEN62" s="49"/>
      <c r="AEO62" s="49"/>
      <c r="AEP62" s="47"/>
      <c r="AEQ62" s="47"/>
      <c r="AER62" s="47"/>
      <c r="AES62" s="47"/>
      <c r="AET62" s="47"/>
      <c r="AEU62" s="79"/>
      <c r="AEV62" s="70"/>
      <c r="AEW62" s="80"/>
      <c r="AEX62" s="49"/>
      <c r="AEY62" s="49"/>
      <c r="AEZ62" s="47"/>
      <c r="AFA62" s="47"/>
      <c r="AFB62" s="47"/>
      <c r="AFC62" s="47"/>
      <c r="AFD62" s="47"/>
      <c r="AFE62" s="79"/>
      <c r="AFF62" s="70"/>
      <c r="AFG62" s="80"/>
      <c r="AFH62" s="49"/>
      <c r="AFI62" s="49"/>
      <c r="AFJ62" s="47"/>
      <c r="AFK62" s="47"/>
      <c r="AFL62" s="47"/>
      <c r="AFM62" s="47"/>
      <c r="AFN62" s="47"/>
      <c r="AFO62" s="79"/>
      <c r="AFP62" s="70"/>
      <c r="AFQ62" s="80"/>
      <c r="AFR62" s="49"/>
      <c r="AFS62" s="49"/>
      <c r="AFT62" s="47"/>
      <c r="AFU62" s="47"/>
      <c r="AFV62" s="47"/>
      <c r="AFW62" s="47"/>
      <c r="AFX62" s="47"/>
      <c r="AFY62" s="79"/>
      <c r="AFZ62" s="70"/>
      <c r="AGA62" s="80"/>
      <c r="AGB62" s="49"/>
      <c r="AGC62" s="49"/>
      <c r="AGD62" s="47"/>
      <c r="AGE62" s="47"/>
      <c r="AGF62" s="47"/>
      <c r="AGG62" s="47"/>
      <c r="AGH62" s="47"/>
      <c r="AGI62" s="79"/>
      <c r="AGJ62" s="70"/>
      <c r="AGK62" s="80"/>
      <c r="AGL62" s="49"/>
      <c r="AGM62" s="49"/>
      <c r="AGN62" s="47"/>
      <c r="AGO62" s="47"/>
      <c r="AGP62" s="47"/>
      <c r="AGQ62" s="47"/>
      <c r="AGR62" s="47"/>
      <c r="AGS62" s="79"/>
      <c r="AGT62" s="70"/>
      <c r="AGU62" s="80"/>
      <c r="AGV62" s="49"/>
      <c r="AGW62" s="49"/>
      <c r="AGX62" s="47"/>
      <c r="AGY62" s="47"/>
      <c r="AGZ62" s="47"/>
      <c r="AHA62" s="47"/>
      <c r="AHB62" s="47"/>
      <c r="AHC62" s="79"/>
      <c r="AHD62" s="70"/>
      <c r="AHE62" s="80"/>
      <c r="AHF62" s="49"/>
      <c r="AHG62" s="49"/>
      <c r="AHH62" s="47"/>
      <c r="AHI62" s="47"/>
      <c r="AHJ62" s="47"/>
      <c r="AHK62" s="47"/>
      <c r="AHL62" s="47"/>
      <c r="AHM62" s="79"/>
      <c r="AHN62" s="70"/>
      <c r="AHO62" s="80"/>
      <c r="AHP62" s="49"/>
      <c r="AHQ62" s="49"/>
      <c r="AHR62" s="47"/>
      <c r="AHS62" s="47"/>
      <c r="AHT62" s="47"/>
      <c r="AHU62" s="47"/>
      <c r="AHV62" s="47"/>
      <c r="AHW62" s="79"/>
      <c r="AHX62" s="70"/>
      <c r="AHY62" s="80"/>
      <c r="AHZ62" s="49"/>
      <c r="AIA62" s="49"/>
      <c r="AIB62" s="47"/>
      <c r="AIC62" s="47"/>
      <c r="AID62" s="47"/>
      <c r="AIE62" s="47"/>
      <c r="AIF62" s="47"/>
      <c r="AIG62" s="79"/>
      <c r="AIH62" s="70"/>
      <c r="AII62" s="80"/>
      <c r="AIJ62" s="49"/>
      <c r="AIK62" s="49"/>
      <c r="AIL62" s="47"/>
      <c r="AIM62" s="47"/>
      <c r="AIN62" s="47"/>
      <c r="AIO62" s="47"/>
      <c r="AIP62" s="47"/>
      <c r="AIQ62" s="79"/>
      <c r="AIR62" s="70"/>
      <c r="AIS62" s="80"/>
      <c r="AIT62" s="49"/>
      <c r="AIU62" s="49"/>
      <c r="AIV62" s="47"/>
      <c r="AIW62" s="47"/>
      <c r="AIX62" s="47"/>
      <c r="AIY62" s="47"/>
      <c r="AIZ62" s="47"/>
      <c r="AJA62" s="79"/>
      <c r="AJB62" s="70"/>
      <c r="AJC62" s="80"/>
      <c r="AJD62" s="49"/>
      <c r="AJE62" s="49"/>
      <c r="AJF62" s="47"/>
      <c r="AJG62" s="47"/>
      <c r="AJH62" s="47"/>
      <c r="AJI62" s="47"/>
      <c r="AJJ62" s="47"/>
      <c r="AJK62" s="79"/>
      <c r="AJL62" s="70"/>
      <c r="AJM62" s="80"/>
      <c r="AJN62" s="49"/>
      <c r="AJO62" s="49"/>
      <c r="AJP62" s="47"/>
      <c r="AJQ62" s="47"/>
      <c r="AJR62" s="47"/>
      <c r="AJS62" s="47"/>
      <c r="AJT62" s="47"/>
      <c r="AJU62" s="79"/>
      <c r="AJV62" s="70"/>
      <c r="AJW62" s="80"/>
      <c r="AJX62" s="49"/>
      <c r="AJY62" s="49"/>
      <c r="AJZ62" s="47"/>
      <c r="AKA62" s="47"/>
      <c r="AKB62" s="47"/>
      <c r="AKC62" s="47"/>
      <c r="AKD62" s="47"/>
      <c r="AKE62" s="79"/>
      <c r="AKF62" s="70"/>
      <c r="AKG62" s="80"/>
      <c r="AKH62" s="49"/>
      <c r="AKI62" s="49"/>
      <c r="AKJ62" s="47"/>
      <c r="AKK62" s="47"/>
      <c r="AKL62" s="47"/>
      <c r="AKM62" s="47"/>
      <c r="AKN62" s="47"/>
      <c r="AKO62" s="79"/>
      <c r="AKP62" s="70"/>
      <c r="AKQ62" s="80"/>
      <c r="AKR62" s="49"/>
      <c r="AKS62" s="49"/>
      <c r="AKT62" s="47"/>
      <c r="AKU62" s="47"/>
      <c r="AKV62" s="47"/>
      <c r="AKW62" s="47"/>
      <c r="AKX62" s="47"/>
      <c r="AKY62" s="79"/>
      <c r="AKZ62" s="70"/>
      <c r="ALA62" s="80"/>
      <c r="ALB62" s="49"/>
      <c r="ALC62" s="49"/>
      <c r="ALD62" s="47"/>
      <c r="ALE62" s="47"/>
      <c r="ALF62" s="47"/>
      <c r="ALG62" s="47"/>
      <c r="ALH62" s="47"/>
      <c r="ALI62" s="79"/>
      <c r="ALJ62" s="70"/>
      <c r="ALK62" s="80"/>
      <c r="ALL62" s="49"/>
      <c r="ALM62" s="49"/>
      <c r="ALN62" s="47"/>
      <c r="ALO62" s="47"/>
      <c r="ALP62" s="47"/>
      <c r="ALQ62" s="47"/>
      <c r="ALR62" s="47"/>
      <c r="ALS62" s="79"/>
      <c r="ALT62" s="70"/>
      <c r="ALU62" s="80"/>
      <c r="ALV62" s="49"/>
      <c r="ALW62" s="49"/>
      <c r="ALX62" s="47"/>
      <c r="ALY62" s="47"/>
      <c r="ALZ62" s="47"/>
      <c r="AMA62" s="47"/>
      <c r="AMB62" s="47"/>
      <c r="AMC62" s="79"/>
      <c r="AMD62" s="70"/>
      <c r="AME62" s="80"/>
      <c r="AMF62" s="49"/>
      <c r="AMG62" s="49"/>
      <c r="AMH62" s="47"/>
      <c r="AMI62" s="47"/>
      <c r="AMJ62" s="47"/>
      <c r="AMK62" s="47"/>
      <c r="AML62" s="47"/>
      <c r="AMM62" s="79"/>
      <c r="AMN62" s="70"/>
      <c r="AMO62" s="80"/>
      <c r="AMP62" s="49"/>
      <c r="AMQ62" s="49"/>
      <c r="AMR62" s="47"/>
      <c r="AMS62" s="47"/>
      <c r="AMT62" s="47"/>
      <c r="AMU62" s="47"/>
      <c r="AMV62" s="47"/>
      <c r="AMW62" s="79"/>
      <c r="AMX62" s="70"/>
      <c r="AMY62" s="80"/>
      <c r="AMZ62" s="49"/>
      <c r="ANA62" s="49"/>
      <c r="ANB62" s="47"/>
      <c r="ANC62" s="47"/>
      <c r="AND62" s="47"/>
      <c r="ANE62" s="47"/>
      <c r="ANF62" s="47"/>
      <c r="ANG62" s="79"/>
      <c r="ANH62" s="70"/>
      <c r="ANI62" s="80"/>
      <c r="ANJ62" s="49"/>
      <c r="ANK62" s="49"/>
      <c r="ANL62" s="47"/>
      <c r="ANM62" s="47"/>
      <c r="ANN62" s="47"/>
      <c r="ANO62" s="47"/>
      <c r="ANP62" s="47"/>
      <c r="ANQ62" s="79"/>
      <c r="ANR62" s="70"/>
      <c r="ANS62" s="80"/>
      <c r="ANT62" s="49"/>
      <c r="ANU62" s="49"/>
      <c r="ANV62" s="47"/>
      <c r="ANW62" s="47"/>
      <c r="ANX62" s="47"/>
      <c r="ANY62" s="47"/>
      <c r="ANZ62" s="47"/>
      <c r="AOA62" s="79"/>
      <c r="AOB62" s="70"/>
      <c r="AOC62" s="80"/>
      <c r="AOD62" s="49"/>
      <c r="AOE62" s="49"/>
      <c r="AOF62" s="47"/>
      <c r="AOG62" s="47"/>
      <c r="AOH62" s="47"/>
      <c r="AOI62" s="47"/>
      <c r="AOJ62" s="47"/>
      <c r="AOK62" s="79"/>
      <c r="AOL62" s="70"/>
      <c r="AOM62" s="80"/>
      <c r="AON62" s="49"/>
      <c r="AOO62" s="49"/>
      <c r="AOP62" s="47"/>
      <c r="AOQ62" s="47"/>
      <c r="AOR62" s="47"/>
      <c r="AOS62" s="47"/>
      <c r="AOT62" s="47"/>
      <c r="AOU62" s="79"/>
      <c r="AOV62" s="70"/>
      <c r="AOW62" s="80"/>
      <c r="AOX62" s="49"/>
      <c r="AOY62" s="49"/>
      <c r="AOZ62" s="47"/>
      <c r="APA62" s="47"/>
      <c r="APB62" s="47"/>
      <c r="APC62" s="47"/>
      <c r="APD62" s="47"/>
      <c r="APE62" s="79"/>
      <c r="APF62" s="70"/>
      <c r="APG62" s="80"/>
      <c r="APH62" s="49"/>
      <c r="API62" s="49"/>
      <c r="APJ62" s="47"/>
      <c r="APK62" s="47"/>
      <c r="APL62" s="47"/>
      <c r="APM62" s="47"/>
      <c r="APN62" s="47"/>
      <c r="APO62" s="79"/>
      <c r="APP62" s="70"/>
      <c r="APQ62" s="80"/>
      <c r="APR62" s="49"/>
      <c r="APS62" s="49"/>
      <c r="APT62" s="47"/>
      <c r="APU62" s="47"/>
      <c r="APV62" s="47"/>
      <c r="APW62" s="47"/>
      <c r="APX62" s="47"/>
      <c r="APY62" s="79"/>
      <c r="APZ62" s="70"/>
      <c r="AQA62" s="80"/>
      <c r="AQB62" s="49"/>
      <c r="AQC62" s="49"/>
      <c r="AQD62" s="47"/>
      <c r="AQE62" s="47"/>
      <c r="AQF62" s="47"/>
      <c r="AQG62" s="47"/>
      <c r="AQH62" s="47"/>
      <c r="AQI62" s="79"/>
      <c r="AQJ62" s="70"/>
      <c r="AQK62" s="80"/>
      <c r="AQL62" s="49"/>
      <c r="AQM62" s="49"/>
      <c r="AQN62" s="47"/>
      <c r="AQO62" s="47"/>
      <c r="AQP62" s="47"/>
      <c r="AQQ62" s="47"/>
      <c r="AQR62" s="47"/>
      <c r="AQS62" s="79"/>
      <c r="AQT62" s="70"/>
      <c r="AQU62" s="80"/>
      <c r="AQV62" s="49"/>
      <c r="AQW62" s="49"/>
      <c r="AQX62" s="47"/>
      <c r="AQY62" s="47"/>
      <c r="AQZ62" s="47"/>
      <c r="ARA62" s="47"/>
      <c r="ARB62" s="47"/>
      <c r="ARC62" s="79"/>
      <c r="ARD62" s="70"/>
      <c r="ARE62" s="80"/>
      <c r="ARF62" s="49"/>
      <c r="ARG62" s="49"/>
      <c r="ARH62" s="47"/>
      <c r="ARI62" s="47"/>
      <c r="ARJ62" s="47"/>
      <c r="ARK62" s="47"/>
      <c r="ARL62" s="47"/>
      <c r="ARM62" s="79"/>
      <c r="ARN62" s="70"/>
      <c r="ARO62" s="80"/>
      <c r="ARP62" s="49"/>
      <c r="ARQ62" s="49"/>
      <c r="ARR62" s="47"/>
      <c r="ARS62" s="47"/>
      <c r="ART62" s="47"/>
      <c r="ARU62" s="47"/>
      <c r="ARV62" s="47"/>
      <c r="ARW62" s="79"/>
      <c r="ARX62" s="70"/>
      <c r="ARY62" s="80"/>
      <c r="ARZ62" s="49"/>
      <c r="ASA62" s="49"/>
      <c r="ASB62" s="47"/>
      <c r="ASC62" s="47"/>
      <c r="ASD62" s="47"/>
      <c r="ASE62" s="47"/>
      <c r="ASF62" s="47"/>
      <c r="ASG62" s="79"/>
      <c r="ASH62" s="70"/>
      <c r="ASI62" s="80"/>
      <c r="ASJ62" s="49"/>
      <c r="ASK62" s="49"/>
      <c r="ASL62" s="47"/>
      <c r="ASM62" s="47"/>
      <c r="ASN62" s="47"/>
      <c r="ASO62" s="47"/>
      <c r="ASP62" s="47"/>
      <c r="ASQ62" s="79"/>
      <c r="ASR62" s="70"/>
      <c r="ASS62" s="80"/>
      <c r="AST62" s="49"/>
      <c r="ASU62" s="49"/>
      <c r="ASV62" s="47"/>
      <c r="ASW62" s="47"/>
      <c r="ASX62" s="47"/>
      <c r="ASY62" s="47"/>
      <c r="ASZ62" s="47"/>
      <c r="ATA62" s="79"/>
      <c r="ATB62" s="70"/>
      <c r="ATC62" s="80"/>
      <c r="ATD62" s="49"/>
      <c r="ATE62" s="49"/>
      <c r="ATF62" s="47"/>
      <c r="ATG62" s="47"/>
      <c r="ATH62" s="47"/>
      <c r="ATI62" s="47"/>
      <c r="ATJ62" s="47"/>
      <c r="ATK62" s="79"/>
      <c r="ATL62" s="70"/>
      <c r="ATM62" s="80"/>
      <c r="ATN62" s="49"/>
      <c r="ATO62" s="49"/>
      <c r="ATP62" s="47"/>
      <c r="ATQ62" s="47"/>
      <c r="ATR62" s="47"/>
      <c r="ATS62" s="47"/>
      <c r="ATT62" s="47"/>
      <c r="ATU62" s="79"/>
      <c r="ATV62" s="70"/>
      <c r="ATW62" s="80"/>
      <c r="ATX62" s="49"/>
      <c r="ATY62" s="49"/>
      <c r="ATZ62" s="47"/>
      <c r="AUA62" s="47"/>
      <c r="AUB62" s="47"/>
      <c r="AUC62" s="47"/>
      <c r="AUD62" s="47"/>
      <c r="AUE62" s="79"/>
      <c r="AUF62" s="70"/>
      <c r="AUG62" s="80"/>
      <c r="AUH62" s="49"/>
      <c r="AUI62" s="49"/>
      <c r="AUJ62" s="47"/>
      <c r="AUK62" s="47"/>
      <c r="AUL62" s="47"/>
      <c r="AUM62" s="47"/>
      <c r="AUN62" s="47"/>
      <c r="AUO62" s="79"/>
      <c r="AUP62" s="70"/>
      <c r="AUQ62" s="80"/>
      <c r="AUR62" s="49"/>
      <c r="AUS62" s="49"/>
      <c r="AUT62" s="47"/>
      <c r="AUU62" s="47"/>
      <c r="AUV62" s="47"/>
      <c r="AUW62" s="47"/>
      <c r="AUX62" s="47"/>
      <c r="AUY62" s="79"/>
      <c r="AUZ62" s="70"/>
      <c r="AVA62" s="80"/>
      <c r="AVB62" s="49"/>
      <c r="AVC62" s="49"/>
      <c r="AVD62" s="47"/>
      <c r="AVE62" s="47"/>
      <c r="AVF62" s="47"/>
      <c r="AVG62" s="47"/>
      <c r="AVH62" s="47"/>
      <c r="AVI62" s="79"/>
      <c r="AVJ62" s="70"/>
      <c r="AVK62" s="80"/>
      <c r="AVL62" s="49"/>
      <c r="AVM62" s="49"/>
      <c r="AVN62" s="47"/>
      <c r="AVO62" s="47"/>
      <c r="AVP62" s="47"/>
      <c r="AVQ62" s="47"/>
      <c r="AVR62" s="47"/>
      <c r="AVS62" s="79"/>
      <c r="AVT62" s="70"/>
      <c r="AVU62" s="80"/>
      <c r="AVV62" s="49"/>
      <c r="AVW62" s="49"/>
      <c r="AVX62" s="47"/>
      <c r="AVY62" s="47"/>
      <c r="AVZ62" s="47"/>
      <c r="AWA62" s="47"/>
      <c r="AWB62" s="47"/>
      <c r="AWC62" s="79"/>
      <c r="AWD62" s="70"/>
      <c r="AWE62" s="80"/>
      <c r="AWF62" s="49"/>
      <c r="AWG62" s="49"/>
      <c r="AWH62" s="47"/>
      <c r="AWI62" s="47"/>
      <c r="AWJ62" s="47"/>
      <c r="AWK62" s="47"/>
      <c r="AWL62" s="47"/>
      <c r="AWM62" s="79"/>
      <c r="AWN62" s="70"/>
      <c r="AWO62" s="80"/>
      <c r="AWP62" s="49"/>
      <c r="AWQ62" s="49"/>
      <c r="AWR62" s="47"/>
      <c r="AWS62" s="47"/>
      <c r="AWT62" s="47"/>
      <c r="AWU62" s="47"/>
      <c r="AWV62" s="47"/>
      <c r="AWW62" s="79"/>
      <c r="AWX62" s="70"/>
      <c r="AWY62" s="80"/>
      <c r="AWZ62" s="49"/>
      <c r="AXA62" s="49"/>
      <c r="AXB62" s="47"/>
      <c r="AXC62" s="47"/>
      <c r="AXD62" s="47"/>
      <c r="AXE62" s="47"/>
      <c r="AXF62" s="47"/>
      <c r="AXG62" s="79"/>
      <c r="AXH62" s="70"/>
      <c r="AXI62" s="80"/>
      <c r="AXJ62" s="49"/>
      <c r="AXK62" s="49"/>
      <c r="AXL62" s="47"/>
      <c r="AXM62" s="47"/>
      <c r="AXN62" s="47"/>
      <c r="AXO62" s="47"/>
      <c r="AXP62" s="47"/>
      <c r="AXQ62" s="79"/>
      <c r="AXR62" s="70"/>
      <c r="AXS62" s="80"/>
      <c r="AXT62" s="49"/>
      <c r="AXU62" s="49"/>
      <c r="AXV62" s="47"/>
      <c r="AXW62" s="47"/>
      <c r="AXX62" s="47"/>
      <c r="AXY62" s="47"/>
      <c r="AXZ62" s="47"/>
      <c r="AYA62" s="79"/>
      <c r="AYB62" s="70"/>
      <c r="AYC62" s="80"/>
      <c r="AYD62" s="49"/>
      <c r="AYE62" s="49"/>
      <c r="AYF62" s="47"/>
      <c r="AYG62" s="47"/>
      <c r="AYH62" s="47"/>
      <c r="AYI62" s="47"/>
      <c r="AYJ62" s="47"/>
      <c r="AYK62" s="79"/>
      <c r="AYL62" s="70"/>
      <c r="AYM62" s="80"/>
      <c r="AYN62" s="49"/>
      <c r="AYO62" s="49"/>
      <c r="AYP62" s="47"/>
      <c r="AYQ62" s="47"/>
      <c r="AYR62" s="47"/>
      <c r="AYS62" s="47"/>
      <c r="AYT62" s="47"/>
      <c r="AYU62" s="79"/>
      <c r="AYV62" s="70"/>
      <c r="AYW62" s="80"/>
      <c r="AYX62" s="49"/>
      <c r="AYY62" s="49"/>
      <c r="AYZ62" s="47"/>
      <c r="AZA62" s="47"/>
      <c r="AZB62" s="47"/>
      <c r="AZC62" s="47"/>
      <c r="AZD62" s="47"/>
      <c r="AZE62" s="79"/>
      <c r="AZF62" s="70"/>
      <c r="AZG62" s="80"/>
      <c r="AZH62" s="49"/>
      <c r="AZI62" s="49"/>
      <c r="AZJ62" s="47"/>
      <c r="AZK62" s="47"/>
      <c r="AZL62" s="47"/>
      <c r="AZM62" s="47"/>
      <c r="AZN62" s="47"/>
      <c r="AZO62" s="79"/>
      <c r="AZP62" s="70"/>
      <c r="AZQ62" s="80"/>
      <c r="AZR62" s="49"/>
      <c r="AZS62" s="49"/>
      <c r="AZT62" s="47"/>
      <c r="AZU62" s="47"/>
      <c r="AZV62" s="47"/>
      <c r="AZW62" s="47"/>
      <c r="AZX62" s="47"/>
      <c r="AZY62" s="79"/>
      <c r="AZZ62" s="70"/>
      <c r="BAA62" s="80"/>
      <c r="BAB62" s="49"/>
      <c r="BAC62" s="49"/>
      <c r="BAD62" s="47"/>
      <c r="BAE62" s="47"/>
      <c r="BAF62" s="47"/>
      <c r="BAG62" s="47"/>
      <c r="BAH62" s="47"/>
      <c r="BAI62" s="79"/>
      <c r="BAJ62" s="70"/>
      <c r="BAK62" s="80"/>
      <c r="BAL62" s="49"/>
      <c r="BAM62" s="49"/>
      <c r="BAN62" s="47"/>
      <c r="BAO62" s="47"/>
      <c r="BAP62" s="47"/>
      <c r="BAQ62" s="47"/>
      <c r="BAR62" s="47"/>
      <c r="BAS62" s="79"/>
      <c r="BAT62" s="70"/>
      <c r="BAU62" s="80"/>
      <c r="BAV62" s="49"/>
      <c r="BAW62" s="49"/>
      <c r="BAX62" s="47"/>
      <c r="BAY62" s="47"/>
      <c r="BAZ62" s="47"/>
      <c r="BBA62" s="47"/>
      <c r="BBB62" s="47"/>
      <c r="BBC62" s="79"/>
      <c r="BBD62" s="70"/>
      <c r="BBE62" s="80"/>
      <c r="BBF62" s="49"/>
      <c r="BBG62" s="49"/>
      <c r="BBH62" s="47"/>
      <c r="BBI62" s="47"/>
      <c r="BBJ62" s="47"/>
      <c r="BBK62" s="47"/>
      <c r="BBL62" s="47"/>
      <c r="BBM62" s="79"/>
      <c r="BBN62" s="70"/>
      <c r="BBO62" s="80"/>
      <c r="BBP62" s="49"/>
      <c r="BBQ62" s="49"/>
      <c r="BBR62" s="47"/>
      <c r="BBS62" s="47"/>
      <c r="BBT62" s="47"/>
      <c r="BBU62" s="47"/>
      <c r="BBV62" s="47"/>
      <c r="BBW62" s="79"/>
      <c r="BBX62" s="70"/>
      <c r="BBY62" s="80"/>
      <c r="BBZ62" s="49"/>
      <c r="BCA62" s="49"/>
      <c r="BCB62" s="47"/>
      <c r="BCC62" s="47"/>
      <c r="BCD62" s="47"/>
      <c r="BCE62" s="47"/>
      <c r="BCF62" s="47"/>
      <c r="BCG62" s="79"/>
      <c r="BCH62" s="70"/>
      <c r="BCI62" s="80"/>
      <c r="BCJ62" s="49"/>
      <c r="BCK62" s="49"/>
      <c r="BCL62" s="47"/>
      <c r="BCM62" s="47"/>
      <c r="BCN62" s="47"/>
      <c r="BCO62" s="47"/>
      <c r="BCP62" s="47"/>
      <c r="BCQ62" s="79"/>
      <c r="BCR62" s="70"/>
      <c r="BCS62" s="80"/>
      <c r="BCT62" s="49"/>
      <c r="BCU62" s="49"/>
      <c r="BCV62" s="47"/>
      <c r="BCW62" s="47"/>
      <c r="BCX62" s="47"/>
      <c r="BCY62" s="47"/>
      <c r="BCZ62" s="47"/>
      <c r="BDA62" s="79"/>
      <c r="BDB62" s="70"/>
      <c r="BDC62" s="80"/>
      <c r="BDD62" s="49"/>
      <c r="BDE62" s="49"/>
      <c r="BDF62" s="47"/>
      <c r="BDG62" s="47"/>
      <c r="BDH62" s="47"/>
      <c r="BDI62" s="47"/>
      <c r="BDJ62" s="47"/>
      <c r="BDK62" s="79"/>
      <c r="BDL62" s="70"/>
      <c r="BDM62" s="80"/>
      <c r="BDN62" s="49"/>
      <c r="BDO62" s="49"/>
      <c r="BDP62" s="47"/>
      <c r="BDQ62" s="47"/>
      <c r="BDR62" s="47"/>
      <c r="BDS62" s="47"/>
      <c r="BDT62" s="47"/>
      <c r="BDU62" s="79"/>
      <c r="BDV62" s="70"/>
      <c r="BDW62" s="80"/>
      <c r="BDX62" s="49"/>
      <c r="BDY62" s="49"/>
      <c r="BDZ62" s="47"/>
      <c r="BEA62" s="47"/>
      <c r="BEB62" s="47"/>
      <c r="BEC62" s="47"/>
      <c r="BED62" s="47"/>
      <c r="BEE62" s="79"/>
      <c r="BEF62" s="70"/>
      <c r="BEG62" s="80"/>
      <c r="BEH62" s="49"/>
      <c r="BEI62" s="49"/>
      <c r="BEJ62" s="47"/>
      <c r="BEK62" s="47"/>
      <c r="BEL62" s="47"/>
      <c r="BEM62" s="47"/>
      <c r="BEN62" s="47"/>
      <c r="BEO62" s="79"/>
      <c r="BEP62" s="70"/>
      <c r="BEQ62" s="80"/>
      <c r="BER62" s="49"/>
      <c r="BES62" s="49"/>
      <c r="BET62" s="47"/>
      <c r="BEU62" s="47"/>
      <c r="BEV62" s="47"/>
      <c r="BEW62" s="47"/>
      <c r="BEX62" s="47"/>
      <c r="BEY62" s="79"/>
      <c r="BEZ62" s="70"/>
      <c r="BFA62" s="80"/>
      <c r="BFB62" s="49"/>
      <c r="BFC62" s="49"/>
      <c r="BFD62" s="47"/>
      <c r="BFE62" s="47"/>
      <c r="BFF62" s="47"/>
      <c r="BFG62" s="47"/>
      <c r="BFH62" s="47"/>
      <c r="BFI62" s="79"/>
      <c r="BFJ62" s="70"/>
      <c r="BFK62" s="80"/>
      <c r="BFL62" s="49"/>
      <c r="BFM62" s="49"/>
      <c r="BFN62" s="47"/>
      <c r="BFO62" s="47"/>
      <c r="BFP62" s="47"/>
      <c r="BFQ62" s="47"/>
      <c r="BFR62" s="47"/>
      <c r="BFS62" s="79"/>
      <c r="BFT62" s="70"/>
      <c r="BFU62" s="80"/>
      <c r="BFV62" s="49"/>
      <c r="BFW62" s="49"/>
      <c r="BFX62" s="47"/>
      <c r="BFY62" s="47"/>
      <c r="BFZ62" s="47"/>
      <c r="BGA62" s="47"/>
      <c r="BGB62" s="47"/>
      <c r="BGC62" s="79"/>
      <c r="BGD62" s="70"/>
      <c r="BGE62" s="80"/>
      <c r="BGF62" s="49"/>
      <c r="BGG62" s="49"/>
      <c r="BGH62" s="47"/>
      <c r="BGI62" s="47"/>
      <c r="BGJ62" s="47"/>
      <c r="BGK62" s="47"/>
      <c r="BGL62" s="47"/>
      <c r="BGM62" s="79"/>
      <c r="BGN62" s="70"/>
      <c r="BGO62" s="80"/>
      <c r="BGP62" s="49"/>
      <c r="BGQ62" s="49"/>
      <c r="BGR62" s="47"/>
      <c r="BGS62" s="47"/>
      <c r="BGT62" s="47"/>
      <c r="BGU62" s="47"/>
      <c r="BGV62" s="47"/>
      <c r="BGW62" s="79"/>
      <c r="BGX62" s="70"/>
      <c r="BGY62" s="80"/>
      <c r="BGZ62" s="49"/>
      <c r="BHA62" s="49"/>
      <c r="BHB62" s="47"/>
      <c r="BHC62" s="47"/>
      <c r="BHD62" s="47"/>
      <c r="BHE62" s="47"/>
      <c r="BHF62" s="47"/>
      <c r="BHG62" s="79"/>
      <c r="BHH62" s="70"/>
      <c r="BHI62" s="80"/>
      <c r="BHJ62" s="49"/>
      <c r="BHK62" s="49"/>
      <c r="BHL62" s="47"/>
      <c r="BHM62" s="47"/>
      <c r="BHN62" s="47"/>
      <c r="BHO62" s="47"/>
      <c r="BHP62" s="47"/>
      <c r="BHQ62" s="79"/>
      <c r="BHR62" s="70"/>
      <c r="BHS62" s="80"/>
      <c r="BHT62" s="49"/>
      <c r="BHU62" s="49"/>
      <c r="BHV62" s="47"/>
      <c r="BHW62" s="47"/>
      <c r="BHX62" s="47"/>
      <c r="BHY62" s="47"/>
      <c r="BHZ62" s="47"/>
      <c r="BIA62" s="79"/>
      <c r="BIB62" s="70"/>
      <c r="BIC62" s="80"/>
      <c r="BID62" s="49"/>
      <c r="BIE62" s="49"/>
      <c r="BIF62" s="47"/>
      <c r="BIG62" s="47"/>
      <c r="BIH62" s="47"/>
      <c r="BII62" s="47"/>
      <c r="BIJ62" s="47"/>
      <c r="BIK62" s="79"/>
      <c r="BIL62" s="70"/>
      <c r="BIM62" s="80"/>
      <c r="BIN62" s="49"/>
      <c r="BIO62" s="49"/>
      <c r="BIP62" s="47"/>
      <c r="BIQ62" s="47"/>
      <c r="BIR62" s="47"/>
      <c r="BIS62" s="47"/>
      <c r="BIT62" s="47"/>
      <c r="BIU62" s="79"/>
      <c r="BIV62" s="70"/>
      <c r="BIW62" s="80"/>
      <c r="BIX62" s="49"/>
      <c r="BIY62" s="49"/>
      <c r="BIZ62" s="47"/>
      <c r="BJA62" s="47"/>
      <c r="BJB62" s="47"/>
      <c r="BJC62" s="47"/>
      <c r="BJD62" s="47"/>
      <c r="BJE62" s="79"/>
      <c r="BJF62" s="70"/>
      <c r="BJG62" s="80"/>
      <c r="BJH62" s="49"/>
      <c r="BJI62" s="49"/>
      <c r="BJJ62" s="47"/>
      <c r="BJK62" s="47"/>
      <c r="BJL62" s="47"/>
      <c r="BJM62" s="47"/>
      <c r="BJN62" s="47"/>
      <c r="BJO62" s="79"/>
      <c r="BJP62" s="70"/>
      <c r="BJQ62" s="80"/>
      <c r="BJR62" s="49"/>
      <c r="BJS62" s="49"/>
      <c r="BJT62" s="47"/>
      <c r="BJU62" s="47"/>
      <c r="BJV62" s="47"/>
      <c r="BJW62" s="47"/>
      <c r="BJX62" s="47"/>
      <c r="BJY62" s="79"/>
      <c r="BJZ62" s="70"/>
      <c r="BKA62" s="80"/>
      <c r="BKB62" s="49"/>
      <c r="BKC62" s="49"/>
      <c r="BKD62" s="47"/>
      <c r="BKE62" s="47"/>
      <c r="BKF62" s="47"/>
      <c r="BKG62" s="47"/>
      <c r="BKH62" s="47"/>
      <c r="BKI62" s="79"/>
      <c r="BKJ62" s="70"/>
      <c r="BKK62" s="80"/>
      <c r="BKL62" s="49"/>
      <c r="BKM62" s="49"/>
      <c r="BKN62" s="47"/>
      <c r="BKO62" s="47"/>
      <c r="BKP62" s="47"/>
      <c r="BKQ62" s="47"/>
      <c r="BKR62" s="47"/>
      <c r="BKS62" s="79"/>
      <c r="BKT62" s="70"/>
      <c r="BKU62" s="80"/>
      <c r="BKV62" s="49"/>
      <c r="BKW62" s="49"/>
      <c r="BKX62" s="47"/>
      <c r="BKY62" s="47"/>
      <c r="BKZ62" s="47"/>
      <c r="BLA62" s="47"/>
      <c r="BLB62" s="47"/>
      <c r="BLC62" s="79"/>
      <c r="BLD62" s="70"/>
      <c r="BLE62" s="80"/>
      <c r="BLF62" s="49"/>
      <c r="BLG62" s="49"/>
      <c r="BLH62" s="47"/>
      <c r="BLI62" s="47"/>
      <c r="BLJ62" s="47"/>
      <c r="BLK62" s="47"/>
      <c r="BLL62" s="47"/>
      <c r="BLM62" s="79"/>
      <c r="BLN62" s="70"/>
      <c r="BLO62" s="80"/>
      <c r="BLP62" s="49"/>
      <c r="BLQ62" s="49"/>
      <c r="BLR62" s="47"/>
      <c r="BLS62" s="47"/>
      <c r="BLT62" s="47"/>
      <c r="BLU62" s="47"/>
      <c r="BLV62" s="47"/>
      <c r="BLW62" s="79"/>
      <c r="BLX62" s="70"/>
      <c r="BLY62" s="80"/>
      <c r="BLZ62" s="49"/>
      <c r="BMA62" s="49"/>
      <c r="BMB62" s="47"/>
      <c r="BMC62" s="47"/>
      <c r="BMD62" s="47"/>
      <c r="BME62" s="47"/>
      <c r="BMF62" s="47"/>
      <c r="BMG62" s="79"/>
      <c r="BMH62" s="70"/>
      <c r="BMI62" s="80"/>
      <c r="BMJ62" s="49"/>
      <c r="BMK62" s="49"/>
      <c r="BML62" s="47"/>
      <c r="BMM62" s="47"/>
      <c r="BMN62" s="47"/>
      <c r="BMO62" s="47"/>
      <c r="BMP62" s="47"/>
      <c r="BMQ62" s="79"/>
      <c r="BMR62" s="70"/>
      <c r="BMS62" s="80"/>
      <c r="BMT62" s="49"/>
      <c r="BMU62" s="49"/>
      <c r="BMV62" s="47"/>
      <c r="BMW62" s="47"/>
      <c r="BMX62" s="47"/>
      <c r="BMY62" s="47"/>
      <c r="BMZ62" s="47"/>
      <c r="BNA62" s="79"/>
      <c r="BNB62" s="70"/>
      <c r="BNC62" s="80"/>
      <c r="BND62" s="49"/>
      <c r="BNE62" s="49"/>
      <c r="BNF62" s="47"/>
      <c r="BNG62" s="47"/>
      <c r="BNH62" s="47"/>
      <c r="BNI62" s="47"/>
      <c r="BNJ62" s="47"/>
      <c r="BNK62" s="79"/>
      <c r="BNL62" s="70"/>
      <c r="BNM62" s="80"/>
      <c r="BNN62" s="49"/>
      <c r="BNO62" s="49"/>
      <c r="BNP62" s="47"/>
      <c r="BNQ62" s="47"/>
      <c r="BNR62" s="47"/>
      <c r="BNS62" s="47"/>
      <c r="BNT62" s="47"/>
      <c r="BNU62" s="79"/>
      <c r="BNV62" s="70"/>
      <c r="BNW62" s="80"/>
      <c r="BNX62" s="49"/>
      <c r="BNY62" s="49"/>
      <c r="BNZ62" s="47"/>
      <c r="BOA62" s="47"/>
      <c r="BOB62" s="47"/>
      <c r="BOC62" s="47"/>
      <c r="BOD62" s="47"/>
      <c r="BOE62" s="79"/>
      <c r="BOF62" s="70"/>
      <c r="BOG62" s="80"/>
      <c r="BOH62" s="49"/>
      <c r="BOI62" s="49"/>
      <c r="BOJ62" s="47"/>
      <c r="BOK62" s="47"/>
      <c r="BOL62" s="47"/>
      <c r="BOM62" s="47"/>
      <c r="BON62" s="47"/>
      <c r="BOO62" s="79"/>
      <c r="BOP62" s="70"/>
      <c r="BOQ62" s="80"/>
      <c r="BOR62" s="49"/>
      <c r="BOS62" s="49"/>
      <c r="BOT62" s="47"/>
      <c r="BOU62" s="47"/>
      <c r="BOV62" s="47"/>
      <c r="BOW62" s="47"/>
      <c r="BOX62" s="47"/>
      <c r="BOY62" s="79"/>
      <c r="BOZ62" s="70"/>
      <c r="BPA62" s="80"/>
      <c r="BPB62" s="49"/>
      <c r="BPC62" s="49"/>
      <c r="BPD62" s="47"/>
      <c r="BPE62" s="47"/>
      <c r="BPF62" s="47"/>
      <c r="BPG62" s="47"/>
      <c r="BPH62" s="47"/>
      <c r="BPI62" s="79"/>
      <c r="BPJ62" s="70"/>
      <c r="BPK62" s="80"/>
      <c r="BPL62" s="49"/>
      <c r="BPM62" s="49"/>
      <c r="BPN62" s="47"/>
      <c r="BPO62" s="47"/>
      <c r="BPP62" s="47"/>
      <c r="BPQ62" s="47"/>
      <c r="BPR62" s="47"/>
      <c r="BPS62" s="79"/>
      <c r="BPT62" s="70"/>
      <c r="BPU62" s="80"/>
      <c r="BPV62" s="49"/>
      <c r="BPW62" s="49"/>
      <c r="BPX62" s="47"/>
      <c r="BPY62" s="47"/>
      <c r="BPZ62" s="47"/>
      <c r="BQA62" s="47"/>
      <c r="BQB62" s="47"/>
      <c r="BQC62" s="79"/>
      <c r="BQD62" s="70"/>
      <c r="BQE62" s="80"/>
      <c r="BQF62" s="49"/>
      <c r="BQG62" s="49"/>
      <c r="BQH62" s="47"/>
      <c r="BQI62" s="47"/>
      <c r="BQJ62" s="47"/>
      <c r="BQK62" s="47"/>
      <c r="BQL62" s="47"/>
      <c r="BQM62" s="79"/>
      <c r="BQN62" s="70"/>
      <c r="BQO62" s="80"/>
      <c r="BQP62" s="49"/>
      <c r="BQQ62" s="49"/>
      <c r="BQR62" s="47"/>
      <c r="BQS62" s="47"/>
      <c r="BQT62" s="47"/>
      <c r="BQU62" s="47"/>
      <c r="BQV62" s="47"/>
      <c r="BQW62" s="79"/>
      <c r="BQX62" s="70"/>
      <c r="BQY62" s="80"/>
      <c r="BQZ62" s="49"/>
      <c r="BRA62" s="49"/>
      <c r="BRB62" s="47"/>
      <c r="BRC62" s="47"/>
      <c r="BRD62" s="47"/>
      <c r="BRE62" s="47"/>
      <c r="BRF62" s="47"/>
      <c r="BRG62" s="79"/>
      <c r="BRH62" s="70"/>
      <c r="BRI62" s="80"/>
      <c r="BRJ62" s="49"/>
      <c r="BRK62" s="49"/>
      <c r="BRL62" s="47"/>
      <c r="BRM62" s="47"/>
      <c r="BRN62" s="47"/>
      <c r="BRO62" s="47"/>
      <c r="BRP62" s="47"/>
      <c r="BRQ62" s="79"/>
      <c r="BRR62" s="70"/>
      <c r="BRS62" s="80"/>
      <c r="BRT62" s="49"/>
      <c r="BRU62" s="49"/>
      <c r="BRV62" s="47"/>
      <c r="BRW62" s="47"/>
      <c r="BRX62" s="47"/>
      <c r="BRY62" s="47"/>
      <c r="BRZ62" s="47"/>
      <c r="BSA62" s="79"/>
      <c r="BSB62" s="70"/>
      <c r="BSC62" s="80"/>
      <c r="BSD62" s="49"/>
      <c r="BSE62" s="49"/>
      <c r="BSF62" s="47"/>
      <c r="BSG62" s="47"/>
      <c r="BSH62" s="47"/>
      <c r="BSI62" s="47"/>
      <c r="BSJ62" s="47"/>
      <c r="BSK62" s="79"/>
      <c r="BSL62" s="70"/>
      <c r="BSM62" s="80"/>
      <c r="BSN62" s="49"/>
      <c r="BSO62" s="49"/>
      <c r="BSP62" s="47"/>
      <c r="BSQ62" s="47"/>
      <c r="BSR62" s="47"/>
      <c r="BSS62" s="47"/>
      <c r="BST62" s="47"/>
      <c r="BSU62" s="79"/>
      <c r="BSV62" s="70"/>
      <c r="BSW62" s="80"/>
      <c r="BSX62" s="49"/>
      <c r="BSY62" s="49"/>
      <c r="BSZ62" s="47"/>
      <c r="BTA62" s="47"/>
      <c r="BTB62" s="47"/>
      <c r="BTC62" s="47"/>
      <c r="BTD62" s="47"/>
      <c r="BTE62" s="79"/>
      <c r="BTF62" s="70"/>
      <c r="BTG62" s="80"/>
      <c r="BTH62" s="49"/>
      <c r="BTI62" s="49"/>
      <c r="BTJ62" s="47"/>
      <c r="BTK62" s="47"/>
      <c r="BTL62" s="47"/>
      <c r="BTM62" s="47"/>
      <c r="BTN62" s="47"/>
      <c r="BTO62" s="79"/>
      <c r="BTP62" s="70"/>
      <c r="BTQ62" s="80"/>
      <c r="BTR62" s="49"/>
      <c r="BTS62" s="49"/>
      <c r="BTT62" s="47"/>
      <c r="BTU62" s="47"/>
      <c r="BTV62" s="47"/>
      <c r="BTW62" s="47"/>
      <c r="BTX62" s="47"/>
      <c r="BTY62" s="79"/>
      <c r="BTZ62" s="70"/>
      <c r="BUA62" s="80"/>
      <c r="BUB62" s="49"/>
      <c r="BUC62" s="49"/>
      <c r="BUD62" s="47"/>
      <c r="BUE62" s="47"/>
      <c r="BUF62" s="47"/>
      <c r="BUG62" s="47"/>
      <c r="BUH62" s="47"/>
      <c r="BUI62" s="79"/>
      <c r="BUJ62" s="70"/>
      <c r="BUK62" s="80"/>
      <c r="BUL62" s="49"/>
      <c r="BUM62" s="49"/>
      <c r="BUN62" s="47"/>
      <c r="BUO62" s="47"/>
      <c r="BUP62" s="47"/>
      <c r="BUQ62" s="47"/>
      <c r="BUR62" s="47"/>
      <c r="BUS62" s="79"/>
      <c r="BUT62" s="70"/>
      <c r="BUU62" s="80"/>
      <c r="BUV62" s="49"/>
      <c r="BUW62" s="49"/>
      <c r="BUX62" s="47"/>
      <c r="BUY62" s="47"/>
      <c r="BUZ62" s="47"/>
      <c r="BVA62" s="47"/>
      <c r="BVB62" s="47"/>
      <c r="BVC62" s="79"/>
      <c r="BVD62" s="70"/>
      <c r="BVE62" s="80"/>
      <c r="BVF62" s="49"/>
      <c r="BVG62" s="49"/>
      <c r="BVH62" s="47"/>
      <c r="BVI62" s="47"/>
      <c r="BVJ62" s="47"/>
      <c r="BVK62" s="47"/>
      <c r="BVL62" s="47"/>
      <c r="BVM62" s="79"/>
      <c r="BVN62" s="70"/>
      <c r="BVO62" s="80"/>
      <c r="BVP62" s="49"/>
      <c r="BVQ62" s="49"/>
      <c r="BVR62" s="47"/>
      <c r="BVS62" s="47"/>
      <c r="BVT62" s="47"/>
      <c r="BVU62" s="47"/>
      <c r="BVV62" s="47"/>
      <c r="BVW62" s="79"/>
      <c r="BVX62" s="70"/>
      <c r="BVY62" s="80"/>
      <c r="BVZ62" s="49"/>
      <c r="BWA62" s="49"/>
      <c r="BWB62" s="47"/>
      <c r="BWC62" s="47"/>
      <c r="BWD62" s="47"/>
      <c r="BWE62" s="47"/>
      <c r="BWF62" s="47"/>
      <c r="BWG62" s="79"/>
      <c r="BWH62" s="70"/>
      <c r="BWI62" s="80"/>
      <c r="BWJ62" s="49"/>
      <c r="BWK62" s="49"/>
      <c r="BWL62" s="47"/>
      <c r="BWM62" s="47"/>
      <c r="BWN62" s="47"/>
      <c r="BWO62" s="47"/>
      <c r="BWP62" s="47"/>
      <c r="BWQ62" s="79"/>
      <c r="BWR62" s="70"/>
      <c r="BWS62" s="80"/>
      <c r="BWT62" s="49"/>
      <c r="BWU62" s="49"/>
      <c r="BWV62" s="47"/>
      <c r="BWW62" s="47"/>
      <c r="BWX62" s="47"/>
      <c r="BWY62" s="47"/>
      <c r="BWZ62" s="47"/>
      <c r="BXA62" s="79"/>
      <c r="BXB62" s="70"/>
      <c r="BXC62" s="80"/>
      <c r="BXD62" s="49"/>
      <c r="BXE62" s="49"/>
      <c r="BXF62" s="47"/>
      <c r="BXG62" s="47"/>
      <c r="BXH62" s="47"/>
      <c r="BXI62" s="47"/>
      <c r="BXJ62" s="47"/>
      <c r="BXK62" s="79"/>
      <c r="BXL62" s="70"/>
      <c r="BXM62" s="80"/>
      <c r="BXN62" s="49"/>
      <c r="BXO62" s="49"/>
      <c r="BXP62" s="47"/>
      <c r="BXQ62" s="47"/>
      <c r="BXR62" s="47"/>
      <c r="BXS62" s="47"/>
      <c r="BXT62" s="47"/>
      <c r="BXU62" s="79"/>
      <c r="BXV62" s="70"/>
      <c r="BXW62" s="80"/>
      <c r="BXX62" s="49"/>
      <c r="BXY62" s="49"/>
      <c r="BXZ62" s="47"/>
      <c r="BYA62" s="47"/>
      <c r="BYB62" s="47"/>
      <c r="BYC62" s="47"/>
      <c r="BYD62" s="47"/>
      <c r="BYE62" s="79"/>
      <c r="BYF62" s="70"/>
      <c r="BYG62" s="80"/>
      <c r="BYH62" s="49"/>
      <c r="BYI62" s="49"/>
      <c r="BYJ62" s="47"/>
      <c r="BYK62" s="47"/>
      <c r="BYL62" s="47"/>
      <c r="BYM62" s="47"/>
      <c r="BYN62" s="47"/>
      <c r="BYO62" s="79"/>
      <c r="BYP62" s="70"/>
      <c r="BYQ62" s="80"/>
      <c r="BYR62" s="49"/>
      <c r="BYS62" s="49"/>
      <c r="BYT62" s="47"/>
      <c r="BYU62" s="47"/>
      <c r="BYV62" s="47"/>
      <c r="BYW62" s="47"/>
      <c r="BYX62" s="47"/>
      <c r="BYY62" s="79"/>
      <c r="BYZ62" s="70"/>
      <c r="BZA62" s="80"/>
      <c r="BZB62" s="49"/>
      <c r="BZC62" s="49"/>
      <c r="BZD62" s="47"/>
      <c r="BZE62" s="47"/>
      <c r="BZF62" s="47"/>
      <c r="BZG62" s="47"/>
      <c r="BZH62" s="47"/>
      <c r="BZI62" s="79"/>
      <c r="BZJ62" s="70"/>
      <c r="BZK62" s="80"/>
      <c r="BZL62" s="49"/>
      <c r="BZM62" s="49"/>
      <c r="BZN62" s="47"/>
      <c r="BZO62" s="47"/>
      <c r="BZP62" s="47"/>
      <c r="BZQ62" s="47"/>
      <c r="BZR62" s="47"/>
      <c r="BZS62" s="79"/>
      <c r="BZT62" s="70"/>
      <c r="BZU62" s="80"/>
      <c r="BZV62" s="49"/>
      <c r="BZW62" s="49"/>
      <c r="BZX62" s="47"/>
      <c r="BZY62" s="47"/>
      <c r="BZZ62" s="47"/>
      <c r="CAA62" s="47"/>
      <c r="CAB62" s="47"/>
      <c r="CAC62" s="79"/>
      <c r="CAD62" s="70"/>
      <c r="CAE62" s="80"/>
      <c r="CAF62" s="49"/>
      <c r="CAG62" s="49"/>
      <c r="CAH62" s="47"/>
      <c r="CAI62" s="47"/>
      <c r="CAJ62" s="47"/>
      <c r="CAK62" s="47"/>
      <c r="CAL62" s="47"/>
      <c r="CAM62" s="79"/>
      <c r="CAN62" s="70"/>
      <c r="CAO62" s="80"/>
      <c r="CAP62" s="49"/>
      <c r="CAQ62" s="49"/>
      <c r="CAR62" s="47"/>
      <c r="CAS62" s="47"/>
      <c r="CAT62" s="47"/>
      <c r="CAU62" s="47"/>
      <c r="CAV62" s="47"/>
      <c r="CAW62" s="79"/>
      <c r="CAX62" s="70"/>
      <c r="CAY62" s="80"/>
      <c r="CAZ62" s="49"/>
      <c r="CBA62" s="49"/>
      <c r="CBB62" s="47"/>
      <c r="CBC62" s="47"/>
      <c r="CBD62" s="47"/>
      <c r="CBE62" s="47"/>
      <c r="CBF62" s="47"/>
      <c r="CBG62" s="79"/>
      <c r="CBH62" s="70"/>
      <c r="CBI62" s="80"/>
      <c r="CBJ62" s="49"/>
      <c r="CBK62" s="49"/>
      <c r="CBL62" s="47"/>
      <c r="CBM62" s="47"/>
      <c r="CBN62" s="47"/>
      <c r="CBO62" s="47"/>
      <c r="CBP62" s="47"/>
      <c r="CBQ62" s="79"/>
      <c r="CBR62" s="70"/>
      <c r="CBS62" s="80"/>
      <c r="CBT62" s="49"/>
      <c r="CBU62" s="49"/>
      <c r="CBV62" s="47"/>
      <c r="CBW62" s="47"/>
      <c r="CBX62" s="47"/>
      <c r="CBY62" s="47"/>
      <c r="CBZ62" s="47"/>
      <c r="CCA62" s="79"/>
      <c r="CCB62" s="70"/>
      <c r="CCC62" s="80"/>
      <c r="CCD62" s="49"/>
      <c r="CCE62" s="49"/>
      <c r="CCF62" s="47"/>
      <c r="CCG62" s="47"/>
      <c r="CCH62" s="47"/>
      <c r="CCI62" s="47"/>
      <c r="CCJ62" s="47"/>
      <c r="CCK62" s="79"/>
      <c r="CCL62" s="70"/>
      <c r="CCM62" s="80"/>
      <c r="CCN62" s="49"/>
      <c r="CCO62" s="49"/>
      <c r="CCP62" s="47"/>
      <c r="CCQ62" s="47"/>
      <c r="CCR62" s="47"/>
      <c r="CCS62" s="47"/>
      <c r="CCT62" s="47"/>
      <c r="CCU62" s="79"/>
      <c r="CCV62" s="70"/>
      <c r="CCW62" s="80"/>
      <c r="CCX62" s="49"/>
      <c r="CCY62" s="49"/>
      <c r="CCZ62" s="47"/>
      <c r="CDA62" s="47"/>
      <c r="CDB62" s="47"/>
      <c r="CDC62" s="47"/>
      <c r="CDD62" s="47"/>
      <c r="CDE62" s="79"/>
      <c r="CDF62" s="70"/>
      <c r="CDG62" s="80"/>
      <c r="CDH62" s="49"/>
      <c r="CDI62" s="49"/>
      <c r="CDJ62" s="47"/>
      <c r="CDK62" s="47"/>
      <c r="CDL62" s="47"/>
      <c r="CDM62" s="47"/>
      <c r="CDN62" s="47"/>
      <c r="CDO62" s="79"/>
      <c r="CDP62" s="70"/>
      <c r="CDQ62" s="80"/>
      <c r="CDR62" s="49"/>
      <c r="CDS62" s="49"/>
      <c r="CDT62" s="47"/>
      <c r="CDU62" s="47"/>
      <c r="CDV62" s="47"/>
      <c r="CDW62" s="47"/>
      <c r="CDX62" s="47"/>
      <c r="CDY62" s="79"/>
      <c r="CDZ62" s="70"/>
      <c r="CEA62" s="80"/>
      <c r="CEB62" s="49"/>
      <c r="CEC62" s="49"/>
      <c r="CED62" s="47"/>
      <c r="CEE62" s="47"/>
      <c r="CEF62" s="47"/>
      <c r="CEG62" s="47"/>
      <c r="CEH62" s="47"/>
      <c r="CEI62" s="79"/>
      <c r="CEJ62" s="70"/>
      <c r="CEK62" s="80"/>
      <c r="CEL62" s="49"/>
      <c r="CEM62" s="49"/>
      <c r="CEN62" s="47"/>
      <c r="CEO62" s="47"/>
      <c r="CEP62" s="47"/>
      <c r="CEQ62" s="47"/>
      <c r="CER62" s="47"/>
      <c r="CES62" s="79"/>
      <c r="CET62" s="70"/>
      <c r="CEU62" s="80"/>
      <c r="CEV62" s="49"/>
      <c r="CEW62" s="49"/>
      <c r="CEX62" s="47"/>
      <c r="CEY62" s="47"/>
      <c r="CEZ62" s="47"/>
      <c r="CFA62" s="47"/>
      <c r="CFB62" s="47"/>
      <c r="CFC62" s="79"/>
      <c r="CFD62" s="70"/>
      <c r="CFE62" s="80"/>
      <c r="CFF62" s="49"/>
      <c r="CFG62" s="49"/>
      <c r="CFH62" s="47"/>
      <c r="CFI62" s="47"/>
      <c r="CFJ62" s="47"/>
      <c r="CFK62" s="47"/>
      <c r="CFL62" s="47"/>
      <c r="CFM62" s="79"/>
      <c r="CFN62" s="70"/>
      <c r="CFO62" s="80"/>
      <c r="CFP62" s="49"/>
      <c r="CFQ62" s="49"/>
      <c r="CFR62" s="47"/>
      <c r="CFS62" s="47"/>
      <c r="CFT62" s="47"/>
      <c r="CFU62" s="47"/>
      <c r="CFV62" s="47"/>
      <c r="CFW62" s="79"/>
      <c r="CFX62" s="70"/>
      <c r="CFY62" s="80"/>
      <c r="CFZ62" s="49"/>
      <c r="CGA62" s="49"/>
      <c r="CGB62" s="47"/>
      <c r="CGC62" s="47"/>
      <c r="CGD62" s="47"/>
      <c r="CGE62" s="47"/>
      <c r="CGF62" s="47"/>
      <c r="CGG62" s="79"/>
      <c r="CGH62" s="70"/>
      <c r="CGI62" s="80"/>
      <c r="CGJ62" s="49"/>
      <c r="CGK62" s="49"/>
      <c r="CGL62" s="47"/>
      <c r="CGM62" s="47"/>
      <c r="CGN62" s="47"/>
      <c r="CGO62" s="47"/>
      <c r="CGP62" s="47"/>
      <c r="CGQ62" s="79"/>
      <c r="CGR62" s="70"/>
      <c r="CGS62" s="80"/>
      <c r="CGT62" s="49"/>
      <c r="CGU62" s="49"/>
      <c r="CGV62" s="47"/>
      <c r="CGW62" s="47"/>
      <c r="CGX62" s="47"/>
      <c r="CGY62" s="47"/>
      <c r="CGZ62" s="47"/>
      <c r="CHA62" s="79"/>
      <c r="CHB62" s="70"/>
      <c r="CHC62" s="80"/>
      <c r="CHD62" s="49"/>
      <c r="CHE62" s="49"/>
      <c r="CHF62" s="47"/>
      <c r="CHG62" s="47"/>
      <c r="CHH62" s="47"/>
      <c r="CHI62" s="47"/>
      <c r="CHJ62" s="47"/>
      <c r="CHK62" s="79"/>
      <c r="CHL62" s="70"/>
      <c r="CHM62" s="80"/>
      <c r="CHN62" s="49"/>
      <c r="CHO62" s="49"/>
      <c r="CHP62" s="47"/>
      <c r="CHQ62" s="47"/>
      <c r="CHR62" s="47"/>
      <c r="CHS62" s="47"/>
      <c r="CHT62" s="47"/>
      <c r="CHU62" s="79"/>
      <c r="CHV62" s="70"/>
      <c r="CHW62" s="80"/>
      <c r="CHX62" s="49"/>
      <c r="CHY62" s="49"/>
      <c r="CHZ62" s="47"/>
      <c r="CIA62" s="47"/>
      <c r="CIB62" s="47"/>
      <c r="CIC62" s="47"/>
      <c r="CID62" s="47"/>
      <c r="CIE62" s="79"/>
      <c r="CIF62" s="70"/>
      <c r="CIG62" s="80"/>
      <c r="CIH62" s="49"/>
      <c r="CII62" s="49"/>
      <c r="CIJ62" s="47"/>
      <c r="CIK62" s="47"/>
      <c r="CIL62" s="47"/>
      <c r="CIM62" s="47"/>
      <c r="CIN62" s="47"/>
      <c r="CIO62" s="79"/>
      <c r="CIP62" s="70"/>
      <c r="CIQ62" s="80"/>
      <c r="CIR62" s="49"/>
      <c r="CIS62" s="49"/>
      <c r="CIT62" s="47"/>
      <c r="CIU62" s="47"/>
      <c r="CIV62" s="47"/>
      <c r="CIW62" s="47"/>
      <c r="CIX62" s="47"/>
      <c r="CIY62" s="79"/>
      <c r="CIZ62" s="70"/>
      <c r="CJA62" s="80"/>
      <c r="CJB62" s="49"/>
      <c r="CJC62" s="49"/>
      <c r="CJD62" s="47"/>
      <c r="CJE62" s="47"/>
      <c r="CJF62" s="47"/>
      <c r="CJG62" s="47"/>
      <c r="CJH62" s="47"/>
      <c r="CJI62" s="79"/>
      <c r="CJJ62" s="70"/>
      <c r="CJK62" s="80"/>
      <c r="CJL62" s="49"/>
      <c r="CJM62" s="49"/>
      <c r="CJN62" s="47"/>
      <c r="CJO62" s="47"/>
      <c r="CJP62" s="47"/>
      <c r="CJQ62" s="47"/>
      <c r="CJR62" s="47"/>
      <c r="CJS62" s="79"/>
      <c r="CJT62" s="70"/>
      <c r="CJU62" s="80"/>
      <c r="CJV62" s="49"/>
      <c r="CJW62" s="49"/>
      <c r="CJX62" s="47"/>
      <c r="CJY62" s="47"/>
      <c r="CJZ62" s="47"/>
      <c r="CKA62" s="47"/>
      <c r="CKB62" s="47"/>
      <c r="CKC62" s="79"/>
      <c r="CKD62" s="70"/>
      <c r="CKE62" s="80"/>
      <c r="CKF62" s="49"/>
      <c r="CKG62" s="49"/>
      <c r="CKH62" s="47"/>
      <c r="CKI62" s="47"/>
      <c r="CKJ62" s="47"/>
      <c r="CKK62" s="47"/>
      <c r="CKL62" s="47"/>
      <c r="CKM62" s="79"/>
      <c r="CKN62" s="70"/>
      <c r="CKO62" s="80"/>
      <c r="CKP62" s="49"/>
      <c r="CKQ62" s="49"/>
      <c r="CKR62" s="47"/>
      <c r="CKS62" s="47"/>
      <c r="CKT62" s="47"/>
      <c r="CKU62" s="47"/>
      <c r="CKV62" s="47"/>
      <c r="CKW62" s="79"/>
      <c r="CKX62" s="70"/>
      <c r="CKY62" s="80"/>
      <c r="CKZ62" s="49"/>
      <c r="CLA62" s="49"/>
      <c r="CLB62" s="47"/>
      <c r="CLC62" s="47"/>
      <c r="CLD62" s="47"/>
      <c r="CLE62" s="47"/>
      <c r="CLF62" s="47"/>
      <c r="CLG62" s="79"/>
      <c r="CLH62" s="70"/>
      <c r="CLI62" s="80"/>
      <c r="CLJ62" s="49"/>
      <c r="CLK62" s="49"/>
      <c r="CLL62" s="47"/>
      <c r="CLM62" s="47"/>
      <c r="CLN62" s="47"/>
      <c r="CLO62" s="47"/>
      <c r="CLP62" s="47"/>
      <c r="CLQ62" s="79"/>
      <c r="CLR62" s="70"/>
      <c r="CLS62" s="80"/>
      <c r="CLT62" s="49"/>
      <c r="CLU62" s="49"/>
      <c r="CLV62" s="47"/>
      <c r="CLW62" s="47"/>
      <c r="CLX62" s="47"/>
      <c r="CLY62" s="47"/>
      <c r="CLZ62" s="47"/>
      <c r="CMA62" s="79"/>
      <c r="CMB62" s="70"/>
      <c r="CMC62" s="80"/>
      <c r="CMD62" s="49"/>
      <c r="CME62" s="49"/>
      <c r="CMF62" s="47"/>
      <c r="CMG62" s="47"/>
      <c r="CMH62" s="47"/>
      <c r="CMI62" s="47"/>
      <c r="CMJ62" s="47"/>
      <c r="CMK62" s="79"/>
      <c r="CML62" s="70"/>
      <c r="CMM62" s="80"/>
      <c r="CMN62" s="49"/>
      <c r="CMO62" s="49"/>
      <c r="CMP62" s="47"/>
      <c r="CMQ62" s="47"/>
      <c r="CMR62" s="47"/>
      <c r="CMS62" s="47"/>
      <c r="CMT62" s="47"/>
      <c r="CMU62" s="79"/>
      <c r="CMV62" s="70"/>
      <c r="CMW62" s="80"/>
      <c r="CMX62" s="49"/>
      <c r="CMY62" s="49"/>
      <c r="CMZ62" s="47"/>
      <c r="CNA62" s="47"/>
      <c r="CNB62" s="47"/>
      <c r="CNC62" s="47"/>
      <c r="CND62" s="47"/>
      <c r="CNE62" s="79"/>
      <c r="CNF62" s="70"/>
      <c r="CNG62" s="80"/>
      <c r="CNH62" s="49"/>
      <c r="CNI62" s="49"/>
      <c r="CNJ62" s="47"/>
      <c r="CNK62" s="47"/>
      <c r="CNL62" s="47"/>
      <c r="CNM62" s="47"/>
      <c r="CNN62" s="47"/>
      <c r="CNO62" s="79"/>
      <c r="CNP62" s="70"/>
      <c r="CNQ62" s="80"/>
      <c r="CNR62" s="49"/>
      <c r="CNS62" s="49"/>
      <c r="CNT62" s="47"/>
      <c r="CNU62" s="47"/>
      <c r="CNV62" s="47"/>
      <c r="CNW62" s="47"/>
      <c r="CNX62" s="47"/>
      <c r="CNY62" s="79"/>
      <c r="CNZ62" s="70"/>
      <c r="COA62" s="80"/>
      <c r="COB62" s="49"/>
      <c r="COC62" s="49"/>
      <c r="COD62" s="47"/>
      <c r="COE62" s="47"/>
      <c r="COF62" s="47"/>
      <c r="COG62" s="47"/>
      <c r="COH62" s="47"/>
      <c r="COI62" s="79"/>
      <c r="COJ62" s="70"/>
      <c r="COK62" s="80"/>
      <c r="COL62" s="49"/>
      <c r="COM62" s="49"/>
      <c r="CON62" s="47"/>
      <c r="COO62" s="47"/>
      <c r="COP62" s="47"/>
      <c r="COQ62" s="47"/>
      <c r="COR62" s="47"/>
      <c r="COS62" s="79"/>
      <c r="COT62" s="70"/>
      <c r="COU62" s="80"/>
      <c r="COV62" s="49"/>
      <c r="COW62" s="49"/>
      <c r="COX62" s="47"/>
      <c r="COY62" s="47"/>
      <c r="COZ62" s="47"/>
      <c r="CPA62" s="47"/>
      <c r="CPB62" s="47"/>
      <c r="CPC62" s="79"/>
      <c r="CPD62" s="70"/>
      <c r="CPE62" s="80"/>
      <c r="CPF62" s="49"/>
      <c r="CPG62" s="49"/>
      <c r="CPH62" s="47"/>
      <c r="CPI62" s="47"/>
      <c r="CPJ62" s="47"/>
      <c r="CPK62" s="47"/>
      <c r="CPL62" s="47"/>
      <c r="CPM62" s="79"/>
      <c r="CPN62" s="70"/>
      <c r="CPO62" s="80"/>
      <c r="CPP62" s="49"/>
      <c r="CPQ62" s="49"/>
      <c r="CPR62" s="47"/>
      <c r="CPS62" s="47"/>
      <c r="CPT62" s="47"/>
      <c r="CPU62" s="47"/>
      <c r="CPV62" s="47"/>
      <c r="CPW62" s="79"/>
      <c r="CPX62" s="70"/>
      <c r="CPY62" s="80"/>
      <c r="CPZ62" s="49"/>
      <c r="CQA62" s="49"/>
      <c r="CQB62" s="47"/>
      <c r="CQC62" s="47"/>
      <c r="CQD62" s="47"/>
      <c r="CQE62" s="47"/>
      <c r="CQF62" s="47"/>
      <c r="CQG62" s="79"/>
      <c r="CQH62" s="70"/>
      <c r="CQI62" s="80"/>
      <c r="CQJ62" s="49"/>
      <c r="CQK62" s="49"/>
      <c r="CQL62" s="47"/>
      <c r="CQM62" s="47"/>
      <c r="CQN62" s="47"/>
      <c r="CQO62" s="47"/>
      <c r="CQP62" s="47"/>
      <c r="CQQ62" s="79"/>
      <c r="CQR62" s="70"/>
      <c r="CQS62" s="80"/>
      <c r="CQT62" s="49"/>
      <c r="CQU62" s="49"/>
      <c r="CQV62" s="47"/>
      <c r="CQW62" s="47"/>
      <c r="CQX62" s="47"/>
      <c r="CQY62" s="47"/>
      <c r="CQZ62" s="47"/>
      <c r="CRA62" s="79"/>
      <c r="CRB62" s="70"/>
      <c r="CRC62" s="80"/>
      <c r="CRD62" s="49"/>
      <c r="CRE62" s="49"/>
      <c r="CRF62" s="47"/>
      <c r="CRG62" s="47"/>
      <c r="CRH62" s="47"/>
      <c r="CRI62" s="47"/>
      <c r="CRJ62" s="47"/>
      <c r="CRK62" s="79"/>
      <c r="CRL62" s="70"/>
      <c r="CRM62" s="80"/>
      <c r="CRN62" s="49"/>
      <c r="CRO62" s="49"/>
      <c r="CRP62" s="47"/>
      <c r="CRQ62" s="47"/>
      <c r="CRR62" s="47"/>
      <c r="CRS62" s="47"/>
      <c r="CRT62" s="47"/>
      <c r="CRU62" s="79"/>
      <c r="CRV62" s="70"/>
      <c r="CRW62" s="80"/>
      <c r="CRX62" s="49"/>
      <c r="CRY62" s="49"/>
      <c r="CRZ62" s="47"/>
      <c r="CSA62" s="47"/>
      <c r="CSB62" s="47"/>
      <c r="CSC62" s="47"/>
      <c r="CSD62" s="47"/>
      <c r="CSE62" s="79"/>
      <c r="CSF62" s="70"/>
      <c r="CSG62" s="80"/>
      <c r="CSH62" s="49"/>
      <c r="CSI62" s="49"/>
      <c r="CSJ62" s="47"/>
      <c r="CSK62" s="47"/>
      <c r="CSL62" s="47"/>
      <c r="CSM62" s="47"/>
      <c r="CSN62" s="47"/>
      <c r="CSO62" s="79"/>
      <c r="CSP62" s="70"/>
      <c r="CSQ62" s="80"/>
      <c r="CSR62" s="49"/>
      <c r="CSS62" s="49"/>
      <c r="CST62" s="47"/>
      <c r="CSU62" s="47"/>
      <c r="CSV62" s="47"/>
      <c r="CSW62" s="47"/>
      <c r="CSX62" s="47"/>
      <c r="CSY62" s="79"/>
      <c r="CSZ62" s="70"/>
      <c r="CTA62" s="80"/>
      <c r="CTB62" s="49"/>
      <c r="CTC62" s="49"/>
      <c r="CTD62" s="47"/>
      <c r="CTE62" s="47"/>
      <c r="CTF62" s="47"/>
      <c r="CTG62" s="47"/>
      <c r="CTH62" s="47"/>
      <c r="CTI62" s="79"/>
      <c r="CTJ62" s="70"/>
      <c r="CTK62" s="80"/>
      <c r="CTL62" s="49"/>
      <c r="CTM62" s="49"/>
      <c r="CTN62" s="47"/>
      <c r="CTO62" s="47"/>
      <c r="CTP62" s="47"/>
      <c r="CTQ62" s="47"/>
      <c r="CTR62" s="47"/>
      <c r="CTS62" s="79"/>
      <c r="CTT62" s="70"/>
      <c r="CTU62" s="80"/>
      <c r="CTV62" s="49"/>
      <c r="CTW62" s="49"/>
      <c r="CTX62" s="47"/>
      <c r="CTY62" s="47"/>
      <c r="CTZ62" s="47"/>
      <c r="CUA62" s="47"/>
      <c r="CUB62" s="47"/>
      <c r="CUC62" s="79"/>
      <c r="CUD62" s="70"/>
      <c r="CUE62" s="80"/>
      <c r="CUF62" s="49"/>
      <c r="CUG62" s="49"/>
      <c r="CUH62" s="47"/>
      <c r="CUI62" s="47"/>
      <c r="CUJ62" s="47"/>
      <c r="CUK62" s="47"/>
      <c r="CUL62" s="47"/>
      <c r="CUM62" s="79"/>
      <c r="CUN62" s="70"/>
      <c r="CUO62" s="80"/>
      <c r="CUP62" s="49"/>
      <c r="CUQ62" s="49"/>
      <c r="CUR62" s="47"/>
      <c r="CUS62" s="47"/>
      <c r="CUT62" s="47"/>
      <c r="CUU62" s="47"/>
      <c r="CUV62" s="47"/>
      <c r="CUW62" s="79"/>
      <c r="CUX62" s="70"/>
      <c r="CUY62" s="80"/>
      <c r="CUZ62" s="49"/>
      <c r="CVA62" s="49"/>
      <c r="CVB62" s="47"/>
      <c r="CVC62" s="47"/>
      <c r="CVD62" s="47"/>
      <c r="CVE62" s="47"/>
      <c r="CVF62" s="47"/>
      <c r="CVG62" s="79"/>
      <c r="CVH62" s="70"/>
      <c r="CVI62" s="80"/>
      <c r="CVJ62" s="49"/>
      <c r="CVK62" s="49"/>
      <c r="CVL62" s="47"/>
      <c r="CVM62" s="47"/>
      <c r="CVN62" s="47"/>
      <c r="CVO62" s="47"/>
      <c r="CVP62" s="47"/>
      <c r="CVQ62" s="79"/>
      <c r="CVR62" s="70"/>
      <c r="CVS62" s="80"/>
      <c r="CVT62" s="49"/>
      <c r="CVU62" s="49"/>
      <c r="CVV62" s="47"/>
      <c r="CVW62" s="47"/>
      <c r="CVX62" s="47"/>
      <c r="CVY62" s="47"/>
      <c r="CVZ62" s="47"/>
      <c r="CWA62" s="79"/>
      <c r="CWB62" s="70"/>
      <c r="CWC62" s="80"/>
      <c r="CWD62" s="49"/>
      <c r="CWE62" s="49"/>
      <c r="CWF62" s="47"/>
      <c r="CWG62" s="47"/>
      <c r="CWH62" s="47"/>
      <c r="CWI62" s="47"/>
      <c r="CWJ62" s="47"/>
      <c r="CWK62" s="79"/>
      <c r="CWL62" s="70"/>
      <c r="CWM62" s="80"/>
      <c r="CWN62" s="49"/>
      <c r="CWO62" s="49"/>
      <c r="CWP62" s="47"/>
      <c r="CWQ62" s="47"/>
      <c r="CWR62" s="47"/>
      <c r="CWS62" s="47"/>
      <c r="CWT62" s="47"/>
      <c r="CWU62" s="79"/>
      <c r="CWV62" s="70"/>
      <c r="CWW62" s="80"/>
      <c r="CWX62" s="49"/>
      <c r="CWY62" s="49"/>
      <c r="CWZ62" s="47"/>
      <c r="CXA62" s="47"/>
      <c r="CXB62" s="47"/>
      <c r="CXC62" s="47"/>
      <c r="CXD62" s="47"/>
      <c r="CXE62" s="79"/>
      <c r="CXF62" s="70"/>
      <c r="CXG62" s="80"/>
      <c r="CXH62" s="49"/>
      <c r="CXI62" s="49"/>
      <c r="CXJ62" s="47"/>
      <c r="CXK62" s="47"/>
      <c r="CXL62" s="47"/>
      <c r="CXM62" s="47"/>
      <c r="CXN62" s="47"/>
      <c r="CXO62" s="79"/>
      <c r="CXP62" s="70"/>
      <c r="CXQ62" s="80"/>
      <c r="CXR62" s="49"/>
      <c r="CXS62" s="49"/>
      <c r="CXT62" s="47"/>
      <c r="CXU62" s="47"/>
      <c r="CXV62" s="47"/>
      <c r="CXW62" s="47"/>
      <c r="CXX62" s="47"/>
      <c r="CXY62" s="79"/>
      <c r="CXZ62" s="70"/>
      <c r="CYA62" s="80"/>
      <c r="CYB62" s="49"/>
      <c r="CYC62" s="49"/>
      <c r="CYD62" s="47"/>
      <c r="CYE62" s="47"/>
      <c r="CYF62" s="47"/>
      <c r="CYG62" s="47"/>
      <c r="CYH62" s="47"/>
      <c r="CYI62" s="79"/>
      <c r="CYJ62" s="70"/>
      <c r="CYK62" s="80"/>
      <c r="CYL62" s="49"/>
      <c r="CYM62" s="49"/>
      <c r="CYN62" s="47"/>
      <c r="CYO62" s="47"/>
      <c r="CYP62" s="47"/>
      <c r="CYQ62" s="47"/>
      <c r="CYR62" s="47"/>
      <c r="CYS62" s="79"/>
      <c r="CYT62" s="70"/>
      <c r="CYU62" s="80"/>
      <c r="CYV62" s="49"/>
      <c r="CYW62" s="49"/>
      <c r="CYX62" s="47"/>
      <c r="CYY62" s="47"/>
      <c r="CYZ62" s="47"/>
      <c r="CZA62" s="47"/>
      <c r="CZB62" s="47"/>
      <c r="CZC62" s="79"/>
      <c r="CZD62" s="70"/>
      <c r="CZE62" s="80"/>
      <c r="CZF62" s="49"/>
      <c r="CZG62" s="49"/>
      <c r="CZH62" s="47"/>
      <c r="CZI62" s="47"/>
      <c r="CZJ62" s="47"/>
      <c r="CZK62" s="47"/>
      <c r="CZL62" s="47"/>
      <c r="CZM62" s="79"/>
      <c r="CZN62" s="70"/>
      <c r="CZO62" s="80"/>
      <c r="CZP62" s="49"/>
      <c r="CZQ62" s="49"/>
      <c r="CZR62" s="47"/>
      <c r="CZS62" s="47"/>
      <c r="CZT62" s="47"/>
      <c r="CZU62" s="47"/>
      <c r="CZV62" s="47"/>
      <c r="CZW62" s="79"/>
      <c r="CZX62" s="70"/>
      <c r="CZY62" s="80"/>
      <c r="CZZ62" s="49"/>
      <c r="DAA62" s="49"/>
      <c r="DAB62" s="47"/>
      <c r="DAC62" s="47"/>
      <c r="DAD62" s="47"/>
      <c r="DAE62" s="47"/>
      <c r="DAF62" s="47"/>
      <c r="DAG62" s="79"/>
      <c r="DAH62" s="70"/>
      <c r="DAI62" s="80"/>
      <c r="DAJ62" s="49"/>
      <c r="DAK62" s="49"/>
      <c r="DAL62" s="47"/>
      <c r="DAM62" s="47"/>
      <c r="DAN62" s="47"/>
      <c r="DAO62" s="47"/>
      <c r="DAP62" s="47"/>
      <c r="DAQ62" s="79"/>
      <c r="DAR62" s="70"/>
      <c r="DAS62" s="80"/>
      <c r="DAT62" s="49"/>
      <c r="DAU62" s="49"/>
      <c r="DAV62" s="47"/>
      <c r="DAW62" s="47"/>
      <c r="DAX62" s="47"/>
      <c r="DAY62" s="47"/>
      <c r="DAZ62" s="47"/>
      <c r="DBA62" s="79"/>
      <c r="DBB62" s="70"/>
      <c r="DBC62" s="80"/>
      <c r="DBD62" s="49"/>
      <c r="DBE62" s="49"/>
      <c r="DBF62" s="47"/>
      <c r="DBG62" s="47"/>
      <c r="DBH62" s="47"/>
      <c r="DBI62" s="47"/>
      <c r="DBJ62" s="47"/>
      <c r="DBK62" s="79"/>
      <c r="DBL62" s="70"/>
      <c r="DBM62" s="80"/>
      <c r="DBN62" s="49"/>
      <c r="DBO62" s="49"/>
      <c r="DBP62" s="47"/>
      <c r="DBQ62" s="47"/>
      <c r="DBR62" s="47"/>
      <c r="DBS62" s="47"/>
      <c r="DBT62" s="47"/>
      <c r="DBU62" s="79"/>
      <c r="DBV62" s="70"/>
      <c r="DBW62" s="80"/>
      <c r="DBX62" s="49"/>
      <c r="DBY62" s="49"/>
      <c r="DBZ62" s="47"/>
      <c r="DCA62" s="47"/>
      <c r="DCB62" s="47"/>
      <c r="DCC62" s="47"/>
      <c r="DCD62" s="47"/>
      <c r="DCE62" s="79"/>
      <c r="DCF62" s="70"/>
      <c r="DCG62" s="80"/>
      <c r="DCH62" s="49"/>
      <c r="DCI62" s="49"/>
      <c r="DCJ62" s="47"/>
      <c r="DCK62" s="47"/>
      <c r="DCL62" s="47"/>
      <c r="DCM62" s="47"/>
      <c r="DCN62" s="47"/>
      <c r="DCO62" s="79"/>
      <c r="DCP62" s="70"/>
      <c r="DCQ62" s="80"/>
      <c r="DCR62" s="49"/>
      <c r="DCS62" s="49"/>
      <c r="DCT62" s="47"/>
      <c r="DCU62" s="47"/>
      <c r="DCV62" s="47"/>
      <c r="DCW62" s="47"/>
      <c r="DCX62" s="47"/>
      <c r="DCY62" s="79"/>
      <c r="DCZ62" s="70"/>
      <c r="DDA62" s="80"/>
      <c r="DDB62" s="49"/>
      <c r="DDC62" s="49"/>
      <c r="DDD62" s="47"/>
      <c r="DDE62" s="47"/>
      <c r="DDF62" s="47"/>
      <c r="DDG62" s="47"/>
      <c r="DDH62" s="47"/>
      <c r="DDI62" s="79"/>
      <c r="DDJ62" s="70"/>
      <c r="DDK62" s="80"/>
      <c r="DDL62" s="49"/>
      <c r="DDM62" s="49"/>
      <c r="DDN62" s="47"/>
      <c r="DDO62" s="47"/>
      <c r="DDP62" s="47"/>
      <c r="DDQ62" s="47"/>
      <c r="DDR62" s="47"/>
      <c r="DDS62" s="79"/>
      <c r="DDT62" s="70"/>
      <c r="DDU62" s="80"/>
      <c r="DDV62" s="49"/>
      <c r="DDW62" s="49"/>
      <c r="DDX62" s="47"/>
      <c r="DDY62" s="47"/>
      <c r="DDZ62" s="47"/>
      <c r="DEA62" s="47"/>
      <c r="DEB62" s="47"/>
      <c r="DEC62" s="79"/>
      <c r="DED62" s="70"/>
      <c r="DEE62" s="80"/>
      <c r="DEF62" s="49"/>
      <c r="DEG62" s="49"/>
      <c r="DEH62" s="47"/>
      <c r="DEI62" s="47"/>
      <c r="DEJ62" s="47"/>
      <c r="DEK62" s="47"/>
      <c r="DEL62" s="47"/>
      <c r="DEM62" s="79"/>
      <c r="DEN62" s="70"/>
      <c r="DEO62" s="80"/>
      <c r="DEP62" s="49"/>
      <c r="DEQ62" s="49"/>
      <c r="DER62" s="47"/>
      <c r="DES62" s="47"/>
      <c r="DET62" s="47"/>
      <c r="DEU62" s="47"/>
      <c r="DEV62" s="47"/>
      <c r="DEW62" s="79"/>
      <c r="DEX62" s="70"/>
      <c r="DEY62" s="80"/>
      <c r="DEZ62" s="49"/>
      <c r="DFA62" s="49"/>
      <c r="DFB62" s="47"/>
      <c r="DFC62" s="47"/>
      <c r="DFD62" s="47"/>
      <c r="DFE62" s="47"/>
      <c r="DFF62" s="47"/>
      <c r="DFG62" s="79"/>
      <c r="DFH62" s="70"/>
      <c r="DFI62" s="80"/>
      <c r="DFJ62" s="49"/>
      <c r="DFK62" s="49"/>
      <c r="DFL62" s="47"/>
      <c r="DFM62" s="47"/>
      <c r="DFN62" s="47"/>
      <c r="DFO62" s="47"/>
      <c r="DFP62" s="47"/>
      <c r="DFQ62" s="79"/>
      <c r="DFR62" s="70"/>
      <c r="DFS62" s="80"/>
      <c r="DFT62" s="49"/>
      <c r="DFU62" s="49"/>
      <c r="DFV62" s="47"/>
      <c r="DFW62" s="47"/>
      <c r="DFX62" s="47"/>
      <c r="DFY62" s="47"/>
      <c r="DFZ62" s="47"/>
      <c r="DGA62" s="79"/>
      <c r="DGB62" s="70"/>
      <c r="DGC62" s="80"/>
      <c r="DGD62" s="49"/>
      <c r="DGE62" s="49"/>
      <c r="DGF62" s="47"/>
      <c r="DGG62" s="47"/>
      <c r="DGH62" s="47"/>
      <c r="DGI62" s="47"/>
      <c r="DGJ62" s="47"/>
      <c r="DGK62" s="79"/>
      <c r="DGL62" s="70"/>
      <c r="DGM62" s="80"/>
      <c r="DGN62" s="49"/>
      <c r="DGO62" s="49"/>
      <c r="DGP62" s="47"/>
      <c r="DGQ62" s="47"/>
      <c r="DGR62" s="47"/>
      <c r="DGS62" s="47"/>
      <c r="DGT62" s="47"/>
      <c r="DGU62" s="79"/>
      <c r="DGV62" s="70"/>
      <c r="DGW62" s="80"/>
      <c r="DGX62" s="49"/>
      <c r="DGY62" s="49"/>
      <c r="DGZ62" s="47"/>
      <c r="DHA62" s="47"/>
      <c r="DHB62" s="47"/>
      <c r="DHC62" s="47"/>
      <c r="DHD62" s="47"/>
      <c r="DHE62" s="79"/>
      <c r="DHF62" s="70"/>
      <c r="DHG62" s="80"/>
      <c r="DHH62" s="49"/>
      <c r="DHI62" s="49"/>
      <c r="DHJ62" s="47"/>
      <c r="DHK62" s="47"/>
      <c r="DHL62" s="47"/>
      <c r="DHM62" s="47"/>
      <c r="DHN62" s="47"/>
      <c r="DHO62" s="79"/>
      <c r="DHP62" s="70"/>
      <c r="DHQ62" s="80"/>
      <c r="DHR62" s="49"/>
      <c r="DHS62" s="49"/>
      <c r="DHT62" s="47"/>
      <c r="DHU62" s="47"/>
      <c r="DHV62" s="47"/>
      <c r="DHW62" s="47"/>
      <c r="DHX62" s="47"/>
      <c r="DHY62" s="79"/>
      <c r="DHZ62" s="70"/>
      <c r="DIA62" s="80"/>
      <c r="DIB62" s="49"/>
      <c r="DIC62" s="49"/>
      <c r="DID62" s="47"/>
      <c r="DIE62" s="47"/>
      <c r="DIF62" s="47"/>
      <c r="DIG62" s="47"/>
      <c r="DIH62" s="47"/>
      <c r="DII62" s="79"/>
      <c r="DIJ62" s="70"/>
      <c r="DIK62" s="80"/>
      <c r="DIL62" s="49"/>
      <c r="DIM62" s="49"/>
      <c r="DIN62" s="47"/>
      <c r="DIO62" s="47"/>
      <c r="DIP62" s="47"/>
      <c r="DIQ62" s="47"/>
      <c r="DIR62" s="47"/>
      <c r="DIS62" s="79"/>
      <c r="DIT62" s="70"/>
      <c r="DIU62" s="80"/>
      <c r="DIV62" s="49"/>
      <c r="DIW62" s="49"/>
      <c r="DIX62" s="47"/>
      <c r="DIY62" s="47"/>
      <c r="DIZ62" s="47"/>
      <c r="DJA62" s="47"/>
      <c r="DJB62" s="47"/>
      <c r="DJC62" s="79"/>
      <c r="DJD62" s="70"/>
      <c r="DJE62" s="80"/>
      <c r="DJF62" s="49"/>
      <c r="DJG62" s="49"/>
      <c r="DJH62" s="47"/>
      <c r="DJI62" s="47"/>
      <c r="DJJ62" s="47"/>
      <c r="DJK62" s="47"/>
      <c r="DJL62" s="47"/>
      <c r="DJM62" s="79"/>
      <c r="DJN62" s="70"/>
      <c r="DJO62" s="80"/>
      <c r="DJP62" s="49"/>
      <c r="DJQ62" s="49"/>
      <c r="DJR62" s="47"/>
      <c r="DJS62" s="47"/>
      <c r="DJT62" s="47"/>
      <c r="DJU62" s="47"/>
      <c r="DJV62" s="47"/>
      <c r="DJW62" s="79"/>
      <c r="DJX62" s="70"/>
      <c r="DJY62" s="80"/>
      <c r="DJZ62" s="49"/>
      <c r="DKA62" s="49"/>
      <c r="DKB62" s="47"/>
      <c r="DKC62" s="47"/>
      <c r="DKD62" s="47"/>
      <c r="DKE62" s="47"/>
      <c r="DKF62" s="47"/>
      <c r="DKG62" s="79"/>
      <c r="DKH62" s="70"/>
      <c r="DKI62" s="80"/>
      <c r="DKJ62" s="49"/>
      <c r="DKK62" s="49"/>
      <c r="DKL62" s="47"/>
      <c r="DKM62" s="47"/>
      <c r="DKN62" s="47"/>
      <c r="DKO62" s="47"/>
      <c r="DKP62" s="47"/>
      <c r="DKQ62" s="79"/>
      <c r="DKR62" s="70"/>
      <c r="DKS62" s="80"/>
      <c r="DKT62" s="49"/>
      <c r="DKU62" s="49"/>
      <c r="DKV62" s="47"/>
      <c r="DKW62" s="47"/>
      <c r="DKX62" s="47"/>
      <c r="DKY62" s="47"/>
      <c r="DKZ62" s="47"/>
      <c r="DLA62" s="79"/>
      <c r="DLB62" s="70"/>
      <c r="DLC62" s="80"/>
      <c r="DLD62" s="49"/>
      <c r="DLE62" s="49"/>
      <c r="DLF62" s="47"/>
      <c r="DLG62" s="47"/>
      <c r="DLH62" s="47"/>
      <c r="DLI62" s="47"/>
      <c r="DLJ62" s="47"/>
      <c r="DLK62" s="79"/>
      <c r="DLL62" s="70"/>
      <c r="DLM62" s="80"/>
      <c r="DLN62" s="49"/>
      <c r="DLO62" s="49"/>
      <c r="DLP62" s="47"/>
      <c r="DLQ62" s="47"/>
      <c r="DLR62" s="47"/>
      <c r="DLS62" s="47"/>
      <c r="DLT62" s="47"/>
      <c r="DLU62" s="79"/>
      <c r="DLV62" s="70"/>
      <c r="DLW62" s="80"/>
      <c r="DLX62" s="49"/>
      <c r="DLY62" s="49"/>
      <c r="DLZ62" s="47"/>
      <c r="DMA62" s="47"/>
      <c r="DMB62" s="47"/>
      <c r="DMC62" s="47"/>
      <c r="DMD62" s="47"/>
      <c r="DME62" s="79"/>
      <c r="DMF62" s="70"/>
      <c r="DMG62" s="80"/>
      <c r="DMH62" s="49"/>
      <c r="DMI62" s="49"/>
      <c r="DMJ62" s="47"/>
      <c r="DMK62" s="47"/>
      <c r="DML62" s="47"/>
      <c r="DMM62" s="47"/>
      <c r="DMN62" s="47"/>
      <c r="DMO62" s="79"/>
      <c r="DMP62" s="70"/>
      <c r="DMQ62" s="80"/>
      <c r="DMR62" s="49"/>
      <c r="DMS62" s="49"/>
      <c r="DMT62" s="47"/>
      <c r="DMU62" s="47"/>
      <c r="DMV62" s="47"/>
      <c r="DMW62" s="47"/>
      <c r="DMX62" s="47"/>
      <c r="DMY62" s="79"/>
      <c r="DMZ62" s="70"/>
      <c r="DNA62" s="80"/>
      <c r="DNB62" s="49"/>
      <c r="DNC62" s="49"/>
      <c r="DND62" s="47"/>
      <c r="DNE62" s="47"/>
      <c r="DNF62" s="47"/>
      <c r="DNG62" s="47"/>
      <c r="DNH62" s="47"/>
      <c r="DNI62" s="79"/>
      <c r="DNJ62" s="70"/>
      <c r="DNK62" s="80"/>
      <c r="DNL62" s="49"/>
      <c r="DNM62" s="49"/>
      <c r="DNN62" s="47"/>
      <c r="DNO62" s="47"/>
      <c r="DNP62" s="47"/>
      <c r="DNQ62" s="47"/>
      <c r="DNR62" s="47"/>
      <c r="DNS62" s="79"/>
      <c r="DNT62" s="70"/>
      <c r="DNU62" s="80"/>
      <c r="DNV62" s="49"/>
      <c r="DNW62" s="49"/>
      <c r="DNX62" s="47"/>
      <c r="DNY62" s="47"/>
      <c r="DNZ62" s="47"/>
      <c r="DOA62" s="47"/>
      <c r="DOB62" s="47"/>
      <c r="DOC62" s="79"/>
      <c r="DOD62" s="70"/>
      <c r="DOE62" s="80"/>
      <c r="DOF62" s="49"/>
      <c r="DOG62" s="49"/>
      <c r="DOH62" s="47"/>
      <c r="DOI62" s="47"/>
      <c r="DOJ62" s="47"/>
      <c r="DOK62" s="47"/>
      <c r="DOL62" s="47"/>
      <c r="DOM62" s="79"/>
      <c r="DON62" s="70"/>
      <c r="DOO62" s="80"/>
      <c r="DOP62" s="49"/>
      <c r="DOQ62" s="49"/>
      <c r="DOR62" s="47"/>
      <c r="DOS62" s="47"/>
      <c r="DOT62" s="47"/>
      <c r="DOU62" s="47"/>
      <c r="DOV62" s="47"/>
      <c r="DOW62" s="79"/>
      <c r="DOX62" s="70"/>
      <c r="DOY62" s="80"/>
      <c r="DOZ62" s="49"/>
      <c r="DPA62" s="49"/>
      <c r="DPB62" s="47"/>
      <c r="DPC62" s="47"/>
      <c r="DPD62" s="47"/>
      <c r="DPE62" s="47"/>
      <c r="DPF62" s="47"/>
      <c r="DPG62" s="79"/>
      <c r="DPH62" s="70"/>
      <c r="DPI62" s="80"/>
      <c r="DPJ62" s="49"/>
      <c r="DPK62" s="49"/>
      <c r="DPL62" s="47"/>
      <c r="DPM62" s="47"/>
      <c r="DPN62" s="47"/>
      <c r="DPO62" s="47"/>
      <c r="DPP62" s="47"/>
      <c r="DPQ62" s="79"/>
      <c r="DPR62" s="70"/>
      <c r="DPS62" s="80"/>
      <c r="DPT62" s="49"/>
      <c r="DPU62" s="49"/>
      <c r="DPV62" s="47"/>
      <c r="DPW62" s="47"/>
      <c r="DPX62" s="47"/>
      <c r="DPY62" s="47"/>
      <c r="DPZ62" s="47"/>
      <c r="DQA62" s="79"/>
      <c r="DQB62" s="70"/>
      <c r="DQC62" s="80"/>
      <c r="DQD62" s="49"/>
      <c r="DQE62" s="49"/>
      <c r="DQF62" s="47"/>
      <c r="DQG62" s="47"/>
      <c r="DQH62" s="47"/>
      <c r="DQI62" s="47"/>
      <c r="DQJ62" s="47"/>
      <c r="DQK62" s="79"/>
      <c r="DQL62" s="70"/>
      <c r="DQM62" s="80"/>
      <c r="DQN62" s="49"/>
      <c r="DQO62" s="49"/>
      <c r="DQP62" s="47"/>
      <c r="DQQ62" s="47"/>
      <c r="DQR62" s="47"/>
      <c r="DQS62" s="47"/>
      <c r="DQT62" s="47"/>
      <c r="DQU62" s="79"/>
      <c r="DQV62" s="70"/>
      <c r="DQW62" s="80"/>
      <c r="DQX62" s="49"/>
      <c r="DQY62" s="49"/>
      <c r="DQZ62" s="47"/>
      <c r="DRA62" s="47"/>
      <c r="DRB62" s="47"/>
      <c r="DRC62" s="47"/>
      <c r="DRD62" s="47"/>
      <c r="DRE62" s="79"/>
      <c r="DRF62" s="70"/>
      <c r="DRG62" s="80"/>
      <c r="DRH62" s="49"/>
      <c r="DRI62" s="49"/>
      <c r="DRJ62" s="47"/>
      <c r="DRK62" s="47"/>
      <c r="DRL62" s="47"/>
      <c r="DRM62" s="47"/>
      <c r="DRN62" s="47"/>
      <c r="DRO62" s="79"/>
      <c r="DRP62" s="70"/>
      <c r="DRQ62" s="80"/>
      <c r="DRR62" s="49"/>
      <c r="DRS62" s="49"/>
      <c r="DRT62" s="47"/>
      <c r="DRU62" s="47"/>
      <c r="DRV62" s="47"/>
      <c r="DRW62" s="47"/>
      <c r="DRX62" s="47"/>
      <c r="DRY62" s="79"/>
      <c r="DRZ62" s="70"/>
      <c r="DSA62" s="80"/>
      <c r="DSB62" s="49"/>
      <c r="DSC62" s="49"/>
      <c r="DSD62" s="47"/>
      <c r="DSE62" s="47"/>
      <c r="DSF62" s="47"/>
      <c r="DSG62" s="47"/>
      <c r="DSH62" s="47"/>
      <c r="DSI62" s="79"/>
      <c r="DSJ62" s="70"/>
      <c r="DSK62" s="80"/>
      <c r="DSL62" s="49"/>
      <c r="DSM62" s="49"/>
      <c r="DSN62" s="47"/>
      <c r="DSO62" s="47"/>
      <c r="DSP62" s="47"/>
      <c r="DSQ62" s="47"/>
      <c r="DSR62" s="47"/>
      <c r="DSS62" s="79"/>
      <c r="DST62" s="70"/>
      <c r="DSU62" s="80"/>
      <c r="DSV62" s="49"/>
      <c r="DSW62" s="49"/>
      <c r="DSX62" s="47"/>
      <c r="DSY62" s="47"/>
      <c r="DSZ62" s="47"/>
      <c r="DTA62" s="47"/>
      <c r="DTB62" s="47"/>
      <c r="DTC62" s="79"/>
      <c r="DTD62" s="70"/>
      <c r="DTE62" s="80"/>
      <c r="DTF62" s="49"/>
      <c r="DTG62" s="49"/>
      <c r="DTH62" s="47"/>
      <c r="DTI62" s="47"/>
      <c r="DTJ62" s="47"/>
      <c r="DTK62" s="47"/>
      <c r="DTL62" s="47"/>
      <c r="DTM62" s="79"/>
      <c r="DTN62" s="70"/>
      <c r="DTO62" s="80"/>
      <c r="DTP62" s="49"/>
      <c r="DTQ62" s="49"/>
      <c r="DTR62" s="47"/>
      <c r="DTS62" s="47"/>
      <c r="DTT62" s="47"/>
      <c r="DTU62" s="47"/>
      <c r="DTV62" s="47"/>
      <c r="DTW62" s="79"/>
      <c r="DTX62" s="70"/>
      <c r="DTY62" s="80"/>
      <c r="DTZ62" s="49"/>
      <c r="DUA62" s="49"/>
      <c r="DUB62" s="47"/>
      <c r="DUC62" s="47"/>
      <c r="DUD62" s="47"/>
      <c r="DUE62" s="47"/>
      <c r="DUF62" s="47"/>
      <c r="DUG62" s="79"/>
      <c r="DUH62" s="70"/>
      <c r="DUI62" s="80"/>
      <c r="DUJ62" s="49"/>
      <c r="DUK62" s="49"/>
      <c r="DUL62" s="47"/>
      <c r="DUM62" s="47"/>
      <c r="DUN62" s="47"/>
      <c r="DUO62" s="47"/>
      <c r="DUP62" s="47"/>
      <c r="DUQ62" s="79"/>
      <c r="DUR62" s="70"/>
      <c r="DUS62" s="80"/>
      <c r="DUT62" s="49"/>
      <c r="DUU62" s="49"/>
      <c r="DUV62" s="47"/>
      <c r="DUW62" s="47"/>
      <c r="DUX62" s="47"/>
      <c r="DUY62" s="47"/>
      <c r="DUZ62" s="47"/>
      <c r="DVA62" s="79"/>
      <c r="DVB62" s="70"/>
      <c r="DVC62" s="80"/>
      <c r="DVD62" s="49"/>
      <c r="DVE62" s="49"/>
      <c r="DVF62" s="47"/>
      <c r="DVG62" s="47"/>
      <c r="DVH62" s="47"/>
      <c r="DVI62" s="47"/>
      <c r="DVJ62" s="47"/>
      <c r="DVK62" s="79"/>
      <c r="DVL62" s="70"/>
      <c r="DVM62" s="80"/>
      <c r="DVN62" s="49"/>
      <c r="DVO62" s="49"/>
      <c r="DVP62" s="47"/>
      <c r="DVQ62" s="47"/>
      <c r="DVR62" s="47"/>
      <c r="DVS62" s="47"/>
      <c r="DVT62" s="47"/>
      <c r="DVU62" s="79"/>
      <c r="DVV62" s="70"/>
      <c r="DVW62" s="80"/>
      <c r="DVX62" s="49"/>
      <c r="DVY62" s="49"/>
      <c r="DVZ62" s="47"/>
      <c r="DWA62" s="47"/>
      <c r="DWB62" s="47"/>
      <c r="DWC62" s="47"/>
      <c r="DWD62" s="47"/>
      <c r="DWE62" s="79"/>
      <c r="DWF62" s="70"/>
      <c r="DWG62" s="80"/>
      <c r="DWH62" s="49"/>
      <c r="DWI62" s="49"/>
      <c r="DWJ62" s="47"/>
      <c r="DWK62" s="47"/>
      <c r="DWL62" s="47"/>
      <c r="DWM62" s="47"/>
      <c r="DWN62" s="47"/>
      <c r="DWO62" s="79"/>
      <c r="DWP62" s="70"/>
      <c r="DWQ62" s="80"/>
      <c r="DWR62" s="49"/>
      <c r="DWS62" s="49"/>
      <c r="DWT62" s="47"/>
      <c r="DWU62" s="47"/>
      <c r="DWV62" s="47"/>
      <c r="DWW62" s="47"/>
      <c r="DWX62" s="47"/>
      <c r="DWY62" s="79"/>
      <c r="DWZ62" s="70"/>
      <c r="DXA62" s="80"/>
      <c r="DXB62" s="49"/>
      <c r="DXC62" s="49"/>
      <c r="DXD62" s="47"/>
      <c r="DXE62" s="47"/>
      <c r="DXF62" s="47"/>
      <c r="DXG62" s="47"/>
      <c r="DXH62" s="47"/>
      <c r="DXI62" s="79"/>
      <c r="DXJ62" s="70"/>
      <c r="DXK62" s="80"/>
      <c r="DXL62" s="49"/>
      <c r="DXM62" s="49"/>
      <c r="DXN62" s="47"/>
      <c r="DXO62" s="47"/>
      <c r="DXP62" s="47"/>
      <c r="DXQ62" s="47"/>
      <c r="DXR62" s="47"/>
      <c r="DXS62" s="79"/>
      <c r="DXT62" s="70"/>
      <c r="DXU62" s="80"/>
      <c r="DXV62" s="49"/>
      <c r="DXW62" s="49"/>
      <c r="DXX62" s="47"/>
      <c r="DXY62" s="47"/>
      <c r="DXZ62" s="47"/>
      <c r="DYA62" s="47"/>
      <c r="DYB62" s="47"/>
      <c r="DYC62" s="79"/>
      <c r="DYD62" s="70"/>
      <c r="DYE62" s="80"/>
      <c r="DYF62" s="49"/>
      <c r="DYG62" s="49"/>
      <c r="DYH62" s="47"/>
      <c r="DYI62" s="47"/>
      <c r="DYJ62" s="47"/>
      <c r="DYK62" s="47"/>
      <c r="DYL62" s="47"/>
      <c r="DYM62" s="79"/>
      <c r="DYN62" s="70"/>
      <c r="DYO62" s="80"/>
      <c r="DYP62" s="49"/>
      <c r="DYQ62" s="49"/>
      <c r="DYR62" s="47"/>
      <c r="DYS62" s="47"/>
      <c r="DYT62" s="47"/>
      <c r="DYU62" s="47"/>
      <c r="DYV62" s="47"/>
      <c r="DYW62" s="79"/>
      <c r="DYX62" s="70"/>
      <c r="DYY62" s="80"/>
      <c r="DYZ62" s="49"/>
      <c r="DZA62" s="49"/>
      <c r="DZB62" s="47"/>
      <c r="DZC62" s="47"/>
      <c r="DZD62" s="47"/>
      <c r="DZE62" s="47"/>
      <c r="DZF62" s="47"/>
      <c r="DZG62" s="79"/>
      <c r="DZH62" s="70"/>
      <c r="DZI62" s="80"/>
      <c r="DZJ62" s="49"/>
      <c r="DZK62" s="49"/>
      <c r="DZL62" s="47"/>
      <c r="DZM62" s="47"/>
      <c r="DZN62" s="47"/>
      <c r="DZO62" s="47"/>
      <c r="DZP62" s="47"/>
      <c r="DZQ62" s="79"/>
      <c r="DZR62" s="70"/>
      <c r="DZS62" s="80"/>
      <c r="DZT62" s="49"/>
      <c r="DZU62" s="49"/>
      <c r="DZV62" s="47"/>
      <c r="DZW62" s="47"/>
      <c r="DZX62" s="47"/>
      <c r="DZY62" s="47"/>
      <c r="DZZ62" s="47"/>
      <c r="EAA62" s="79"/>
      <c r="EAB62" s="70"/>
      <c r="EAC62" s="80"/>
      <c r="EAD62" s="49"/>
      <c r="EAE62" s="49"/>
      <c r="EAF62" s="47"/>
      <c r="EAG62" s="47"/>
      <c r="EAH62" s="47"/>
      <c r="EAI62" s="47"/>
      <c r="EAJ62" s="47"/>
      <c r="EAK62" s="79"/>
      <c r="EAL62" s="70"/>
      <c r="EAM62" s="80"/>
      <c r="EAN62" s="49"/>
      <c r="EAO62" s="49"/>
      <c r="EAP62" s="47"/>
      <c r="EAQ62" s="47"/>
      <c r="EAR62" s="47"/>
      <c r="EAS62" s="47"/>
      <c r="EAT62" s="47"/>
      <c r="EAU62" s="79"/>
      <c r="EAV62" s="70"/>
      <c r="EAW62" s="80"/>
      <c r="EAX62" s="49"/>
      <c r="EAY62" s="49"/>
      <c r="EAZ62" s="47"/>
      <c r="EBA62" s="47"/>
      <c r="EBB62" s="47"/>
      <c r="EBC62" s="47"/>
      <c r="EBD62" s="47"/>
      <c r="EBE62" s="79"/>
      <c r="EBF62" s="70"/>
      <c r="EBG62" s="80"/>
      <c r="EBH62" s="49"/>
      <c r="EBI62" s="49"/>
      <c r="EBJ62" s="47"/>
      <c r="EBK62" s="47"/>
      <c r="EBL62" s="47"/>
      <c r="EBM62" s="47"/>
      <c r="EBN62" s="47"/>
      <c r="EBO62" s="79"/>
      <c r="EBP62" s="70"/>
      <c r="EBQ62" s="80"/>
      <c r="EBR62" s="49"/>
      <c r="EBS62" s="49"/>
      <c r="EBT62" s="47"/>
      <c r="EBU62" s="47"/>
      <c r="EBV62" s="47"/>
      <c r="EBW62" s="47"/>
      <c r="EBX62" s="47"/>
      <c r="EBY62" s="79"/>
      <c r="EBZ62" s="70"/>
      <c r="ECA62" s="80"/>
      <c r="ECB62" s="49"/>
      <c r="ECC62" s="49"/>
      <c r="ECD62" s="47"/>
      <c r="ECE62" s="47"/>
      <c r="ECF62" s="47"/>
      <c r="ECG62" s="47"/>
      <c r="ECH62" s="47"/>
      <c r="ECI62" s="79"/>
      <c r="ECJ62" s="70"/>
      <c r="ECK62" s="80"/>
      <c r="ECL62" s="49"/>
      <c r="ECM62" s="49"/>
      <c r="ECN62" s="47"/>
      <c r="ECO62" s="47"/>
      <c r="ECP62" s="47"/>
      <c r="ECQ62" s="47"/>
      <c r="ECR62" s="47"/>
      <c r="ECS62" s="79"/>
      <c r="ECT62" s="70"/>
      <c r="ECU62" s="80"/>
      <c r="ECV62" s="49"/>
      <c r="ECW62" s="49"/>
      <c r="ECX62" s="47"/>
      <c r="ECY62" s="47"/>
      <c r="ECZ62" s="47"/>
      <c r="EDA62" s="47"/>
      <c r="EDB62" s="47"/>
      <c r="EDC62" s="79"/>
      <c r="EDD62" s="70"/>
      <c r="EDE62" s="80"/>
      <c r="EDF62" s="49"/>
      <c r="EDG62" s="49"/>
      <c r="EDH62" s="47"/>
      <c r="EDI62" s="47"/>
      <c r="EDJ62" s="47"/>
      <c r="EDK62" s="47"/>
      <c r="EDL62" s="47"/>
      <c r="EDM62" s="79"/>
      <c r="EDN62" s="70"/>
      <c r="EDO62" s="80"/>
      <c r="EDP62" s="49"/>
      <c r="EDQ62" s="49"/>
      <c r="EDR62" s="47"/>
      <c r="EDS62" s="47"/>
      <c r="EDT62" s="47"/>
      <c r="EDU62" s="47"/>
      <c r="EDV62" s="47"/>
      <c r="EDW62" s="79"/>
      <c r="EDX62" s="70"/>
      <c r="EDY62" s="80"/>
      <c r="EDZ62" s="49"/>
      <c r="EEA62" s="49"/>
      <c r="EEB62" s="47"/>
      <c r="EEC62" s="47"/>
      <c r="EED62" s="47"/>
      <c r="EEE62" s="47"/>
      <c r="EEF62" s="47"/>
      <c r="EEG62" s="79"/>
      <c r="EEH62" s="70"/>
      <c r="EEI62" s="80"/>
      <c r="EEJ62" s="49"/>
      <c r="EEK62" s="49"/>
      <c r="EEL62" s="47"/>
      <c r="EEM62" s="47"/>
      <c r="EEN62" s="47"/>
      <c r="EEO62" s="47"/>
      <c r="EEP62" s="47"/>
      <c r="EEQ62" s="79"/>
      <c r="EER62" s="70"/>
      <c r="EES62" s="80"/>
      <c r="EET62" s="49"/>
      <c r="EEU62" s="49"/>
      <c r="EEV62" s="47"/>
      <c r="EEW62" s="47"/>
      <c r="EEX62" s="47"/>
      <c r="EEY62" s="47"/>
      <c r="EEZ62" s="47"/>
      <c r="EFA62" s="79"/>
      <c r="EFB62" s="70"/>
      <c r="EFC62" s="80"/>
      <c r="EFD62" s="49"/>
      <c r="EFE62" s="49"/>
      <c r="EFF62" s="47"/>
      <c r="EFG62" s="47"/>
      <c r="EFH62" s="47"/>
      <c r="EFI62" s="47"/>
      <c r="EFJ62" s="47"/>
      <c r="EFK62" s="79"/>
      <c r="EFL62" s="70"/>
      <c r="EFM62" s="80"/>
      <c r="EFN62" s="49"/>
      <c r="EFO62" s="49"/>
      <c r="EFP62" s="47"/>
      <c r="EFQ62" s="47"/>
      <c r="EFR62" s="47"/>
      <c r="EFS62" s="47"/>
      <c r="EFT62" s="47"/>
      <c r="EFU62" s="79"/>
      <c r="EFV62" s="70"/>
      <c r="EFW62" s="80"/>
      <c r="EFX62" s="49"/>
      <c r="EFY62" s="49"/>
      <c r="EFZ62" s="47"/>
      <c r="EGA62" s="47"/>
      <c r="EGB62" s="47"/>
      <c r="EGC62" s="47"/>
      <c r="EGD62" s="47"/>
      <c r="EGE62" s="79"/>
      <c r="EGF62" s="70"/>
      <c r="EGG62" s="80"/>
      <c r="EGH62" s="49"/>
      <c r="EGI62" s="49"/>
      <c r="EGJ62" s="47"/>
      <c r="EGK62" s="47"/>
      <c r="EGL62" s="47"/>
      <c r="EGM62" s="47"/>
      <c r="EGN62" s="47"/>
      <c r="EGO62" s="79"/>
      <c r="EGP62" s="70"/>
      <c r="EGQ62" s="80"/>
      <c r="EGR62" s="49"/>
      <c r="EGS62" s="49"/>
      <c r="EGT62" s="47"/>
      <c r="EGU62" s="47"/>
      <c r="EGV62" s="47"/>
      <c r="EGW62" s="47"/>
      <c r="EGX62" s="47"/>
      <c r="EGY62" s="79"/>
      <c r="EGZ62" s="70"/>
      <c r="EHA62" s="80"/>
      <c r="EHB62" s="49"/>
      <c r="EHC62" s="49"/>
      <c r="EHD62" s="47"/>
      <c r="EHE62" s="47"/>
      <c r="EHF62" s="47"/>
      <c r="EHG62" s="47"/>
      <c r="EHH62" s="47"/>
      <c r="EHI62" s="79"/>
      <c r="EHJ62" s="70"/>
      <c r="EHK62" s="80"/>
      <c r="EHL62" s="49"/>
      <c r="EHM62" s="49"/>
      <c r="EHN62" s="47"/>
      <c r="EHO62" s="47"/>
      <c r="EHP62" s="47"/>
      <c r="EHQ62" s="47"/>
      <c r="EHR62" s="47"/>
      <c r="EHS62" s="79"/>
      <c r="EHT62" s="70"/>
      <c r="EHU62" s="80"/>
      <c r="EHV62" s="49"/>
      <c r="EHW62" s="49"/>
      <c r="EHX62" s="47"/>
      <c r="EHY62" s="47"/>
      <c r="EHZ62" s="47"/>
      <c r="EIA62" s="47"/>
      <c r="EIB62" s="47"/>
      <c r="EIC62" s="79"/>
      <c r="EID62" s="70"/>
      <c r="EIE62" s="80"/>
      <c r="EIF62" s="49"/>
      <c r="EIG62" s="49"/>
      <c r="EIH62" s="47"/>
      <c r="EII62" s="47"/>
      <c r="EIJ62" s="47"/>
      <c r="EIK62" s="47"/>
      <c r="EIL62" s="47"/>
      <c r="EIM62" s="79"/>
      <c r="EIN62" s="70"/>
      <c r="EIO62" s="80"/>
      <c r="EIP62" s="49"/>
      <c r="EIQ62" s="49"/>
      <c r="EIR62" s="47"/>
      <c r="EIS62" s="47"/>
      <c r="EIT62" s="47"/>
      <c r="EIU62" s="47"/>
      <c r="EIV62" s="47"/>
      <c r="EIW62" s="79"/>
      <c r="EIX62" s="70"/>
      <c r="EIY62" s="80"/>
      <c r="EIZ62" s="49"/>
      <c r="EJA62" s="49"/>
      <c r="EJB62" s="47"/>
      <c r="EJC62" s="47"/>
      <c r="EJD62" s="47"/>
      <c r="EJE62" s="47"/>
      <c r="EJF62" s="47"/>
      <c r="EJG62" s="79"/>
      <c r="EJH62" s="70"/>
      <c r="EJI62" s="80"/>
      <c r="EJJ62" s="49"/>
      <c r="EJK62" s="49"/>
      <c r="EJL62" s="47"/>
      <c r="EJM62" s="47"/>
      <c r="EJN62" s="47"/>
      <c r="EJO62" s="47"/>
      <c r="EJP62" s="47"/>
      <c r="EJQ62" s="79"/>
      <c r="EJR62" s="70"/>
      <c r="EJS62" s="80"/>
      <c r="EJT62" s="49"/>
      <c r="EJU62" s="49"/>
      <c r="EJV62" s="47"/>
      <c r="EJW62" s="47"/>
      <c r="EJX62" s="47"/>
      <c r="EJY62" s="47"/>
      <c r="EJZ62" s="47"/>
      <c r="EKA62" s="79"/>
      <c r="EKB62" s="70"/>
      <c r="EKC62" s="80"/>
      <c r="EKD62" s="49"/>
      <c r="EKE62" s="49"/>
      <c r="EKF62" s="47"/>
      <c r="EKG62" s="47"/>
      <c r="EKH62" s="47"/>
      <c r="EKI62" s="47"/>
      <c r="EKJ62" s="47"/>
      <c r="EKK62" s="79"/>
      <c r="EKL62" s="70"/>
      <c r="EKM62" s="80"/>
      <c r="EKN62" s="49"/>
      <c r="EKO62" s="49"/>
      <c r="EKP62" s="47"/>
      <c r="EKQ62" s="47"/>
      <c r="EKR62" s="47"/>
      <c r="EKS62" s="47"/>
      <c r="EKT62" s="47"/>
      <c r="EKU62" s="79"/>
      <c r="EKV62" s="70"/>
      <c r="EKW62" s="80"/>
      <c r="EKX62" s="49"/>
      <c r="EKY62" s="49"/>
      <c r="EKZ62" s="47"/>
      <c r="ELA62" s="47"/>
      <c r="ELB62" s="47"/>
      <c r="ELC62" s="47"/>
      <c r="ELD62" s="47"/>
      <c r="ELE62" s="79"/>
      <c r="ELF62" s="70"/>
      <c r="ELG62" s="80"/>
      <c r="ELH62" s="49"/>
      <c r="ELI62" s="49"/>
      <c r="ELJ62" s="47"/>
      <c r="ELK62" s="47"/>
      <c r="ELL62" s="47"/>
      <c r="ELM62" s="47"/>
      <c r="ELN62" s="47"/>
      <c r="ELO62" s="79"/>
      <c r="ELP62" s="70"/>
      <c r="ELQ62" s="80"/>
      <c r="ELR62" s="49"/>
      <c r="ELS62" s="49"/>
      <c r="ELT62" s="47"/>
      <c r="ELU62" s="47"/>
      <c r="ELV62" s="47"/>
      <c r="ELW62" s="47"/>
      <c r="ELX62" s="47"/>
      <c r="ELY62" s="79"/>
      <c r="ELZ62" s="70"/>
      <c r="EMA62" s="80"/>
      <c r="EMB62" s="49"/>
      <c r="EMC62" s="49"/>
      <c r="EMD62" s="47"/>
      <c r="EME62" s="47"/>
      <c r="EMF62" s="47"/>
      <c r="EMG62" s="47"/>
      <c r="EMH62" s="47"/>
      <c r="EMI62" s="79"/>
      <c r="EMJ62" s="70"/>
      <c r="EMK62" s="80"/>
      <c r="EML62" s="49"/>
      <c r="EMM62" s="49"/>
      <c r="EMN62" s="47"/>
      <c r="EMO62" s="47"/>
      <c r="EMP62" s="47"/>
      <c r="EMQ62" s="47"/>
      <c r="EMR62" s="47"/>
      <c r="EMS62" s="79"/>
      <c r="EMT62" s="70"/>
      <c r="EMU62" s="80"/>
      <c r="EMV62" s="49"/>
      <c r="EMW62" s="49"/>
      <c r="EMX62" s="47"/>
      <c r="EMY62" s="47"/>
      <c r="EMZ62" s="47"/>
      <c r="ENA62" s="47"/>
      <c r="ENB62" s="47"/>
      <c r="ENC62" s="79"/>
      <c r="END62" s="70"/>
      <c r="ENE62" s="80"/>
      <c r="ENF62" s="49"/>
      <c r="ENG62" s="49"/>
      <c r="ENH62" s="47"/>
      <c r="ENI62" s="47"/>
      <c r="ENJ62" s="47"/>
      <c r="ENK62" s="47"/>
      <c r="ENL62" s="47"/>
      <c r="ENM62" s="79"/>
      <c r="ENN62" s="70"/>
      <c r="ENO62" s="80"/>
      <c r="ENP62" s="49"/>
      <c r="ENQ62" s="49"/>
      <c r="ENR62" s="47"/>
      <c r="ENS62" s="47"/>
      <c r="ENT62" s="47"/>
      <c r="ENU62" s="47"/>
      <c r="ENV62" s="47"/>
      <c r="ENW62" s="79"/>
      <c r="ENX62" s="70"/>
      <c r="ENY62" s="80"/>
      <c r="ENZ62" s="49"/>
      <c r="EOA62" s="49"/>
      <c r="EOB62" s="47"/>
      <c r="EOC62" s="47"/>
      <c r="EOD62" s="47"/>
      <c r="EOE62" s="47"/>
      <c r="EOF62" s="47"/>
      <c r="EOG62" s="79"/>
      <c r="EOH62" s="70"/>
      <c r="EOI62" s="80"/>
      <c r="EOJ62" s="49"/>
      <c r="EOK62" s="49"/>
      <c r="EOL62" s="47"/>
      <c r="EOM62" s="47"/>
      <c r="EON62" s="47"/>
      <c r="EOO62" s="47"/>
      <c r="EOP62" s="47"/>
      <c r="EOQ62" s="79"/>
      <c r="EOR62" s="70"/>
      <c r="EOS62" s="80"/>
      <c r="EOT62" s="49"/>
      <c r="EOU62" s="49"/>
      <c r="EOV62" s="47"/>
      <c r="EOW62" s="47"/>
      <c r="EOX62" s="47"/>
      <c r="EOY62" s="47"/>
      <c r="EOZ62" s="47"/>
      <c r="EPA62" s="79"/>
      <c r="EPB62" s="70"/>
      <c r="EPC62" s="80"/>
      <c r="EPD62" s="49"/>
      <c r="EPE62" s="49"/>
      <c r="EPF62" s="47"/>
      <c r="EPG62" s="47"/>
      <c r="EPH62" s="47"/>
      <c r="EPI62" s="47"/>
      <c r="EPJ62" s="47"/>
      <c r="EPK62" s="79"/>
      <c r="EPL62" s="70"/>
      <c r="EPM62" s="80"/>
      <c r="EPN62" s="49"/>
      <c r="EPO62" s="49"/>
      <c r="EPP62" s="47"/>
      <c r="EPQ62" s="47"/>
      <c r="EPR62" s="47"/>
      <c r="EPS62" s="47"/>
      <c r="EPT62" s="47"/>
      <c r="EPU62" s="79"/>
      <c r="EPV62" s="70"/>
      <c r="EPW62" s="80"/>
      <c r="EPX62" s="49"/>
      <c r="EPY62" s="49"/>
      <c r="EPZ62" s="47"/>
      <c r="EQA62" s="47"/>
      <c r="EQB62" s="47"/>
      <c r="EQC62" s="47"/>
      <c r="EQD62" s="47"/>
      <c r="EQE62" s="79"/>
      <c r="EQF62" s="70"/>
      <c r="EQG62" s="80"/>
      <c r="EQH62" s="49"/>
      <c r="EQI62" s="49"/>
      <c r="EQJ62" s="47"/>
      <c r="EQK62" s="47"/>
      <c r="EQL62" s="47"/>
      <c r="EQM62" s="47"/>
      <c r="EQN62" s="47"/>
      <c r="EQO62" s="79"/>
      <c r="EQP62" s="70"/>
      <c r="EQQ62" s="80"/>
      <c r="EQR62" s="49"/>
      <c r="EQS62" s="49"/>
      <c r="EQT62" s="47"/>
      <c r="EQU62" s="47"/>
      <c r="EQV62" s="47"/>
      <c r="EQW62" s="47"/>
      <c r="EQX62" s="47"/>
      <c r="EQY62" s="79"/>
      <c r="EQZ62" s="70"/>
      <c r="ERA62" s="80"/>
      <c r="ERB62" s="49"/>
      <c r="ERC62" s="49"/>
      <c r="ERD62" s="47"/>
      <c r="ERE62" s="47"/>
      <c r="ERF62" s="47"/>
      <c r="ERG62" s="47"/>
      <c r="ERH62" s="47"/>
      <c r="ERI62" s="79"/>
      <c r="ERJ62" s="70"/>
      <c r="ERK62" s="80"/>
      <c r="ERL62" s="49"/>
      <c r="ERM62" s="49"/>
      <c r="ERN62" s="47"/>
      <c r="ERO62" s="47"/>
      <c r="ERP62" s="47"/>
      <c r="ERQ62" s="47"/>
      <c r="ERR62" s="47"/>
      <c r="ERS62" s="79"/>
      <c r="ERT62" s="70"/>
      <c r="ERU62" s="80"/>
      <c r="ERV62" s="49"/>
      <c r="ERW62" s="49"/>
      <c r="ERX62" s="47"/>
      <c r="ERY62" s="47"/>
      <c r="ERZ62" s="47"/>
      <c r="ESA62" s="47"/>
      <c r="ESB62" s="47"/>
      <c r="ESC62" s="79"/>
      <c r="ESD62" s="70"/>
      <c r="ESE62" s="80"/>
      <c r="ESF62" s="49"/>
      <c r="ESG62" s="49"/>
      <c r="ESH62" s="47"/>
      <c r="ESI62" s="47"/>
      <c r="ESJ62" s="47"/>
      <c r="ESK62" s="47"/>
      <c r="ESL62" s="47"/>
      <c r="ESM62" s="79"/>
      <c r="ESN62" s="70"/>
      <c r="ESO62" s="80"/>
      <c r="ESP62" s="49"/>
      <c r="ESQ62" s="49"/>
      <c r="ESR62" s="47"/>
      <c r="ESS62" s="47"/>
      <c r="EST62" s="47"/>
      <c r="ESU62" s="47"/>
      <c r="ESV62" s="47"/>
      <c r="ESW62" s="79"/>
      <c r="ESX62" s="70"/>
      <c r="ESY62" s="80"/>
      <c r="ESZ62" s="49"/>
      <c r="ETA62" s="49"/>
      <c r="ETB62" s="47"/>
      <c r="ETC62" s="47"/>
      <c r="ETD62" s="47"/>
      <c r="ETE62" s="47"/>
      <c r="ETF62" s="47"/>
      <c r="ETG62" s="79"/>
      <c r="ETH62" s="70"/>
      <c r="ETI62" s="80"/>
      <c r="ETJ62" s="49"/>
      <c r="ETK62" s="49"/>
      <c r="ETL62" s="47"/>
      <c r="ETM62" s="47"/>
      <c r="ETN62" s="47"/>
      <c r="ETO62" s="47"/>
      <c r="ETP62" s="47"/>
      <c r="ETQ62" s="79"/>
      <c r="ETR62" s="70"/>
      <c r="ETS62" s="80"/>
      <c r="ETT62" s="49"/>
      <c r="ETU62" s="49"/>
      <c r="ETV62" s="47"/>
      <c r="ETW62" s="47"/>
      <c r="ETX62" s="47"/>
      <c r="ETY62" s="47"/>
      <c r="ETZ62" s="47"/>
      <c r="EUA62" s="79"/>
      <c r="EUB62" s="70"/>
      <c r="EUC62" s="80"/>
      <c r="EUD62" s="49"/>
      <c r="EUE62" s="49"/>
      <c r="EUF62" s="47"/>
      <c r="EUG62" s="47"/>
      <c r="EUH62" s="47"/>
      <c r="EUI62" s="47"/>
      <c r="EUJ62" s="47"/>
      <c r="EUK62" s="79"/>
      <c r="EUL62" s="70"/>
      <c r="EUM62" s="80"/>
      <c r="EUN62" s="49"/>
      <c r="EUO62" s="49"/>
      <c r="EUP62" s="47"/>
      <c r="EUQ62" s="47"/>
      <c r="EUR62" s="47"/>
      <c r="EUS62" s="47"/>
      <c r="EUT62" s="47"/>
      <c r="EUU62" s="79"/>
      <c r="EUV62" s="70"/>
      <c r="EUW62" s="80"/>
      <c r="EUX62" s="49"/>
      <c r="EUY62" s="49"/>
      <c r="EUZ62" s="47"/>
      <c r="EVA62" s="47"/>
      <c r="EVB62" s="47"/>
      <c r="EVC62" s="47"/>
      <c r="EVD62" s="47"/>
      <c r="EVE62" s="79"/>
      <c r="EVF62" s="70"/>
      <c r="EVG62" s="80"/>
      <c r="EVH62" s="49"/>
      <c r="EVI62" s="49"/>
      <c r="EVJ62" s="47"/>
      <c r="EVK62" s="47"/>
      <c r="EVL62" s="47"/>
      <c r="EVM62" s="47"/>
      <c r="EVN62" s="47"/>
      <c r="EVO62" s="79"/>
      <c r="EVP62" s="70"/>
      <c r="EVQ62" s="80"/>
      <c r="EVR62" s="49"/>
      <c r="EVS62" s="49"/>
      <c r="EVT62" s="47"/>
      <c r="EVU62" s="47"/>
      <c r="EVV62" s="47"/>
      <c r="EVW62" s="47"/>
      <c r="EVX62" s="47"/>
      <c r="EVY62" s="79"/>
      <c r="EVZ62" s="70"/>
      <c r="EWA62" s="80"/>
      <c r="EWB62" s="49"/>
      <c r="EWC62" s="49"/>
      <c r="EWD62" s="47"/>
      <c r="EWE62" s="47"/>
      <c r="EWF62" s="47"/>
      <c r="EWG62" s="47"/>
      <c r="EWH62" s="47"/>
      <c r="EWI62" s="79"/>
      <c r="EWJ62" s="70"/>
      <c r="EWK62" s="80"/>
      <c r="EWL62" s="49"/>
      <c r="EWM62" s="49"/>
      <c r="EWN62" s="47"/>
      <c r="EWO62" s="47"/>
      <c r="EWP62" s="47"/>
      <c r="EWQ62" s="47"/>
      <c r="EWR62" s="47"/>
      <c r="EWS62" s="79"/>
      <c r="EWT62" s="70"/>
      <c r="EWU62" s="80"/>
      <c r="EWV62" s="49"/>
      <c r="EWW62" s="49"/>
      <c r="EWX62" s="47"/>
      <c r="EWY62" s="47"/>
      <c r="EWZ62" s="47"/>
      <c r="EXA62" s="47"/>
      <c r="EXB62" s="47"/>
      <c r="EXC62" s="79"/>
      <c r="EXD62" s="70"/>
      <c r="EXE62" s="80"/>
      <c r="EXF62" s="49"/>
      <c r="EXG62" s="49"/>
      <c r="EXH62" s="47"/>
      <c r="EXI62" s="47"/>
      <c r="EXJ62" s="47"/>
      <c r="EXK62" s="47"/>
      <c r="EXL62" s="47"/>
      <c r="EXM62" s="79"/>
      <c r="EXN62" s="70"/>
      <c r="EXO62" s="80"/>
      <c r="EXP62" s="49"/>
      <c r="EXQ62" s="49"/>
      <c r="EXR62" s="47"/>
      <c r="EXS62" s="47"/>
      <c r="EXT62" s="47"/>
      <c r="EXU62" s="47"/>
      <c r="EXV62" s="47"/>
      <c r="EXW62" s="79"/>
      <c r="EXX62" s="70"/>
      <c r="EXY62" s="80"/>
      <c r="EXZ62" s="49"/>
      <c r="EYA62" s="49"/>
      <c r="EYB62" s="47"/>
      <c r="EYC62" s="47"/>
      <c r="EYD62" s="47"/>
      <c r="EYE62" s="47"/>
      <c r="EYF62" s="47"/>
      <c r="EYG62" s="79"/>
      <c r="EYH62" s="70"/>
      <c r="EYI62" s="80"/>
      <c r="EYJ62" s="49"/>
      <c r="EYK62" s="49"/>
      <c r="EYL62" s="47"/>
      <c r="EYM62" s="47"/>
      <c r="EYN62" s="47"/>
      <c r="EYO62" s="47"/>
      <c r="EYP62" s="47"/>
      <c r="EYQ62" s="79"/>
      <c r="EYR62" s="70"/>
      <c r="EYS62" s="80"/>
      <c r="EYT62" s="49"/>
      <c r="EYU62" s="49"/>
      <c r="EYV62" s="47"/>
      <c r="EYW62" s="47"/>
      <c r="EYX62" s="47"/>
      <c r="EYY62" s="47"/>
      <c r="EYZ62" s="47"/>
      <c r="EZA62" s="79"/>
      <c r="EZB62" s="70"/>
      <c r="EZC62" s="80"/>
      <c r="EZD62" s="49"/>
      <c r="EZE62" s="49"/>
      <c r="EZF62" s="47"/>
      <c r="EZG62" s="47"/>
      <c r="EZH62" s="47"/>
      <c r="EZI62" s="47"/>
      <c r="EZJ62" s="47"/>
      <c r="EZK62" s="79"/>
      <c r="EZL62" s="70"/>
      <c r="EZM62" s="80"/>
      <c r="EZN62" s="49"/>
      <c r="EZO62" s="49"/>
      <c r="EZP62" s="47"/>
      <c r="EZQ62" s="47"/>
      <c r="EZR62" s="47"/>
      <c r="EZS62" s="47"/>
      <c r="EZT62" s="47"/>
      <c r="EZU62" s="79"/>
      <c r="EZV62" s="70"/>
      <c r="EZW62" s="80"/>
      <c r="EZX62" s="49"/>
      <c r="EZY62" s="49"/>
      <c r="EZZ62" s="47"/>
      <c r="FAA62" s="47"/>
      <c r="FAB62" s="47"/>
      <c r="FAC62" s="47"/>
      <c r="FAD62" s="47"/>
      <c r="FAE62" s="79"/>
      <c r="FAF62" s="70"/>
      <c r="FAG62" s="80"/>
      <c r="FAH62" s="49"/>
      <c r="FAI62" s="49"/>
      <c r="FAJ62" s="47"/>
      <c r="FAK62" s="47"/>
      <c r="FAL62" s="47"/>
      <c r="FAM62" s="47"/>
      <c r="FAN62" s="47"/>
      <c r="FAO62" s="79"/>
      <c r="FAP62" s="70"/>
      <c r="FAQ62" s="80"/>
      <c r="FAR62" s="49"/>
      <c r="FAS62" s="49"/>
      <c r="FAT62" s="47"/>
      <c r="FAU62" s="47"/>
      <c r="FAV62" s="47"/>
      <c r="FAW62" s="47"/>
      <c r="FAX62" s="47"/>
      <c r="FAY62" s="79"/>
      <c r="FAZ62" s="70"/>
      <c r="FBA62" s="80"/>
      <c r="FBB62" s="49"/>
      <c r="FBC62" s="49"/>
      <c r="FBD62" s="47"/>
      <c r="FBE62" s="47"/>
      <c r="FBF62" s="47"/>
      <c r="FBG62" s="47"/>
      <c r="FBH62" s="47"/>
      <c r="FBI62" s="79"/>
      <c r="FBJ62" s="70"/>
      <c r="FBK62" s="80"/>
      <c r="FBL62" s="49"/>
      <c r="FBM62" s="49"/>
      <c r="FBN62" s="47"/>
      <c r="FBO62" s="47"/>
      <c r="FBP62" s="47"/>
      <c r="FBQ62" s="47"/>
      <c r="FBR62" s="47"/>
      <c r="FBS62" s="79"/>
      <c r="FBT62" s="70"/>
      <c r="FBU62" s="80"/>
      <c r="FBV62" s="49"/>
      <c r="FBW62" s="49"/>
      <c r="FBX62" s="47"/>
      <c r="FBY62" s="47"/>
      <c r="FBZ62" s="47"/>
      <c r="FCA62" s="47"/>
      <c r="FCB62" s="47"/>
      <c r="FCC62" s="79"/>
      <c r="FCD62" s="70"/>
      <c r="FCE62" s="80"/>
      <c r="FCF62" s="49"/>
      <c r="FCG62" s="49"/>
      <c r="FCH62" s="47"/>
      <c r="FCI62" s="47"/>
      <c r="FCJ62" s="47"/>
      <c r="FCK62" s="47"/>
      <c r="FCL62" s="47"/>
      <c r="FCM62" s="79"/>
      <c r="FCN62" s="70"/>
      <c r="FCO62" s="80"/>
      <c r="FCP62" s="49"/>
      <c r="FCQ62" s="49"/>
      <c r="FCR62" s="47"/>
      <c r="FCS62" s="47"/>
      <c r="FCT62" s="47"/>
      <c r="FCU62" s="47"/>
      <c r="FCV62" s="47"/>
      <c r="FCW62" s="79"/>
      <c r="FCX62" s="70"/>
      <c r="FCY62" s="80"/>
      <c r="FCZ62" s="49"/>
      <c r="FDA62" s="49"/>
      <c r="FDB62" s="47"/>
      <c r="FDC62" s="47"/>
      <c r="FDD62" s="47"/>
      <c r="FDE62" s="47"/>
      <c r="FDF62" s="47"/>
      <c r="FDG62" s="79"/>
      <c r="FDH62" s="70"/>
      <c r="FDI62" s="80"/>
      <c r="FDJ62" s="49"/>
      <c r="FDK62" s="49"/>
      <c r="FDL62" s="47"/>
      <c r="FDM62" s="47"/>
      <c r="FDN62" s="47"/>
      <c r="FDO62" s="47"/>
      <c r="FDP62" s="47"/>
      <c r="FDQ62" s="79"/>
      <c r="FDR62" s="70"/>
      <c r="FDS62" s="80"/>
      <c r="FDT62" s="49"/>
      <c r="FDU62" s="49"/>
      <c r="FDV62" s="47"/>
      <c r="FDW62" s="47"/>
      <c r="FDX62" s="47"/>
      <c r="FDY62" s="47"/>
      <c r="FDZ62" s="47"/>
      <c r="FEA62" s="79"/>
      <c r="FEB62" s="70"/>
      <c r="FEC62" s="80"/>
      <c r="FED62" s="49"/>
      <c r="FEE62" s="49"/>
      <c r="FEF62" s="47"/>
      <c r="FEG62" s="47"/>
      <c r="FEH62" s="47"/>
      <c r="FEI62" s="47"/>
      <c r="FEJ62" s="47"/>
      <c r="FEK62" s="79"/>
      <c r="FEL62" s="70"/>
      <c r="FEM62" s="80"/>
      <c r="FEN62" s="49"/>
      <c r="FEO62" s="49"/>
      <c r="FEP62" s="47"/>
      <c r="FEQ62" s="47"/>
      <c r="FER62" s="47"/>
      <c r="FES62" s="47"/>
      <c r="FET62" s="47"/>
      <c r="FEU62" s="79"/>
      <c r="FEV62" s="70"/>
      <c r="FEW62" s="80"/>
      <c r="FEX62" s="49"/>
      <c r="FEY62" s="49"/>
      <c r="FEZ62" s="47"/>
      <c r="FFA62" s="47"/>
      <c r="FFB62" s="47"/>
      <c r="FFC62" s="47"/>
      <c r="FFD62" s="47"/>
      <c r="FFE62" s="79"/>
      <c r="FFF62" s="70"/>
      <c r="FFG62" s="80"/>
      <c r="FFH62" s="49"/>
      <c r="FFI62" s="49"/>
      <c r="FFJ62" s="47"/>
      <c r="FFK62" s="47"/>
      <c r="FFL62" s="47"/>
      <c r="FFM62" s="47"/>
      <c r="FFN62" s="47"/>
      <c r="FFO62" s="79"/>
      <c r="FFP62" s="70"/>
      <c r="FFQ62" s="80"/>
      <c r="FFR62" s="49"/>
      <c r="FFS62" s="49"/>
      <c r="FFT62" s="47"/>
      <c r="FFU62" s="47"/>
      <c r="FFV62" s="47"/>
      <c r="FFW62" s="47"/>
      <c r="FFX62" s="47"/>
      <c r="FFY62" s="79"/>
      <c r="FFZ62" s="70"/>
      <c r="FGA62" s="80"/>
      <c r="FGB62" s="49"/>
      <c r="FGC62" s="49"/>
      <c r="FGD62" s="47"/>
      <c r="FGE62" s="47"/>
      <c r="FGF62" s="47"/>
      <c r="FGG62" s="47"/>
      <c r="FGH62" s="47"/>
      <c r="FGI62" s="79"/>
      <c r="FGJ62" s="70"/>
      <c r="FGK62" s="80"/>
      <c r="FGL62" s="49"/>
      <c r="FGM62" s="49"/>
      <c r="FGN62" s="47"/>
      <c r="FGO62" s="47"/>
      <c r="FGP62" s="47"/>
      <c r="FGQ62" s="47"/>
      <c r="FGR62" s="47"/>
      <c r="FGS62" s="79"/>
      <c r="FGT62" s="70"/>
      <c r="FGU62" s="80"/>
      <c r="FGV62" s="49"/>
      <c r="FGW62" s="49"/>
      <c r="FGX62" s="47"/>
      <c r="FGY62" s="47"/>
      <c r="FGZ62" s="47"/>
      <c r="FHA62" s="47"/>
      <c r="FHB62" s="47"/>
      <c r="FHC62" s="79"/>
      <c r="FHD62" s="70"/>
      <c r="FHE62" s="80"/>
      <c r="FHF62" s="49"/>
      <c r="FHG62" s="49"/>
      <c r="FHH62" s="47"/>
      <c r="FHI62" s="47"/>
      <c r="FHJ62" s="47"/>
      <c r="FHK62" s="47"/>
      <c r="FHL62" s="47"/>
      <c r="FHM62" s="79"/>
      <c r="FHN62" s="70"/>
      <c r="FHO62" s="80"/>
      <c r="FHP62" s="49"/>
      <c r="FHQ62" s="49"/>
      <c r="FHR62" s="47"/>
      <c r="FHS62" s="47"/>
      <c r="FHT62" s="47"/>
      <c r="FHU62" s="47"/>
      <c r="FHV62" s="47"/>
      <c r="FHW62" s="79"/>
      <c r="FHX62" s="70"/>
      <c r="FHY62" s="80"/>
      <c r="FHZ62" s="49"/>
      <c r="FIA62" s="49"/>
      <c r="FIB62" s="47"/>
      <c r="FIC62" s="47"/>
      <c r="FID62" s="47"/>
      <c r="FIE62" s="47"/>
      <c r="FIF62" s="47"/>
      <c r="FIG62" s="79"/>
      <c r="FIH62" s="70"/>
      <c r="FII62" s="80"/>
      <c r="FIJ62" s="49"/>
      <c r="FIK62" s="49"/>
      <c r="FIL62" s="47"/>
      <c r="FIM62" s="47"/>
      <c r="FIN62" s="47"/>
      <c r="FIO62" s="47"/>
      <c r="FIP62" s="47"/>
      <c r="FIQ62" s="79"/>
      <c r="FIR62" s="70"/>
      <c r="FIS62" s="80"/>
      <c r="FIT62" s="49"/>
      <c r="FIU62" s="49"/>
      <c r="FIV62" s="47"/>
      <c r="FIW62" s="47"/>
      <c r="FIX62" s="47"/>
      <c r="FIY62" s="47"/>
      <c r="FIZ62" s="47"/>
      <c r="FJA62" s="79"/>
      <c r="FJB62" s="70"/>
      <c r="FJC62" s="80"/>
      <c r="FJD62" s="49"/>
      <c r="FJE62" s="49"/>
      <c r="FJF62" s="47"/>
      <c r="FJG62" s="47"/>
      <c r="FJH62" s="47"/>
      <c r="FJI62" s="47"/>
      <c r="FJJ62" s="47"/>
      <c r="FJK62" s="79"/>
      <c r="FJL62" s="70"/>
      <c r="FJM62" s="80"/>
      <c r="FJN62" s="49"/>
      <c r="FJO62" s="49"/>
      <c r="FJP62" s="47"/>
      <c r="FJQ62" s="47"/>
      <c r="FJR62" s="47"/>
      <c r="FJS62" s="47"/>
      <c r="FJT62" s="47"/>
      <c r="FJU62" s="79"/>
      <c r="FJV62" s="70"/>
      <c r="FJW62" s="80"/>
      <c r="FJX62" s="49"/>
      <c r="FJY62" s="49"/>
      <c r="FJZ62" s="47"/>
      <c r="FKA62" s="47"/>
      <c r="FKB62" s="47"/>
      <c r="FKC62" s="47"/>
      <c r="FKD62" s="47"/>
      <c r="FKE62" s="79"/>
      <c r="FKF62" s="70"/>
      <c r="FKG62" s="80"/>
      <c r="FKH62" s="49"/>
      <c r="FKI62" s="49"/>
      <c r="FKJ62" s="47"/>
      <c r="FKK62" s="47"/>
      <c r="FKL62" s="47"/>
      <c r="FKM62" s="47"/>
      <c r="FKN62" s="47"/>
      <c r="FKO62" s="79"/>
      <c r="FKP62" s="70"/>
      <c r="FKQ62" s="80"/>
      <c r="FKR62" s="49"/>
      <c r="FKS62" s="49"/>
      <c r="FKT62" s="47"/>
      <c r="FKU62" s="47"/>
      <c r="FKV62" s="47"/>
      <c r="FKW62" s="47"/>
      <c r="FKX62" s="47"/>
      <c r="FKY62" s="79"/>
      <c r="FKZ62" s="70"/>
      <c r="FLA62" s="80"/>
      <c r="FLB62" s="49"/>
      <c r="FLC62" s="49"/>
      <c r="FLD62" s="47"/>
      <c r="FLE62" s="47"/>
      <c r="FLF62" s="47"/>
      <c r="FLG62" s="47"/>
      <c r="FLH62" s="47"/>
      <c r="FLI62" s="79"/>
      <c r="FLJ62" s="70"/>
      <c r="FLK62" s="80"/>
      <c r="FLL62" s="49"/>
      <c r="FLM62" s="49"/>
      <c r="FLN62" s="47"/>
      <c r="FLO62" s="47"/>
      <c r="FLP62" s="47"/>
      <c r="FLQ62" s="47"/>
      <c r="FLR62" s="47"/>
      <c r="FLS62" s="79"/>
      <c r="FLT62" s="70"/>
      <c r="FLU62" s="80"/>
      <c r="FLV62" s="49"/>
      <c r="FLW62" s="49"/>
      <c r="FLX62" s="47"/>
      <c r="FLY62" s="47"/>
      <c r="FLZ62" s="47"/>
      <c r="FMA62" s="47"/>
      <c r="FMB62" s="47"/>
      <c r="FMC62" s="79"/>
      <c r="FMD62" s="70"/>
      <c r="FME62" s="80"/>
      <c r="FMF62" s="49"/>
      <c r="FMG62" s="49"/>
      <c r="FMH62" s="47"/>
      <c r="FMI62" s="47"/>
      <c r="FMJ62" s="47"/>
      <c r="FMK62" s="47"/>
      <c r="FML62" s="47"/>
      <c r="FMM62" s="79"/>
      <c r="FMN62" s="70"/>
      <c r="FMO62" s="80"/>
      <c r="FMP62" s="49"/>
      <c r="FMQ62" s="49"/>
      <c r="FMR62" s="47"/>
      <c r="FMS62" s="47"/>
      <c r="FMT62" s="47"/>
      <c r="FMU62" s="47"/>
      <c r="FMV62" s="47"/>
      <c r="FMW62" s="79"/>
      <c r="FMX62" s="70"/>
      <c r="FMY62" s="80"/>
      <c r="FMZ62" s="49"/>
      <c r="FNA62" s="49"/>
      <c r="FNB62" s="47"/>
      <c r="FNC62" s="47"/>
      <c r="FND62" s="47"/>
      <c r="FNE62" s="47"/>
      <c r="FNF62" s="47"/>
      <c r="FNG62" s="79"/>
      <c r="FNH62" s="70"/>
      <c r="FNI62" s="80"/>
      <c r="FNJ62" s="49"/>
      <c r="FNK62" s="49"/>
      <c r="FNL62" s="47"/>
      <c r="FNM62" s="47"/>
      <c r="FNN62" s="47"/>
      <c r="FNO62" s="47"/>
      <c r="FNP62" s="47"/>
      <c r="FNQ62" s="79"/>
      <c r="FNR62" s="70"/>
      <c r="FNS62" s="80"/>
      <c r="FNT62" s="49"/>
      <c r="FNU62" s="49"/>
      <c r="FNV62" s="47"/>
      <c r="FNW62" s="47"/>
      <c r="FNX62" s="47"/>
      <c r="FNY62" s="47"/>
      <c r="FNZ62" s="47"/>
      <c r="FOA62" s="79"/>
      <c r="FOB62" s="70"/>
      <c r="FOC62" s="80"/>
      <c r="FOD62" s="49"/>
      <c r="FOE62" s="49"/>
      <c r="FOF62" s="47"/>
      <c r="FOG62" s="47"/>
      <c r="FOH62" s="47"/>
      <c r="FOI62" s="47"/>
      <c r="FOJ62" s="47"/>
      <c r="FOK62" s="79"/>
      <c r="FOL62" s="70"/>
      <c r="FOM62" s="80"/>
      <c r="FON62" s="49"/>
      <c r="FOO62" s="49"/>
      <c r="FOP62" s="47"/>
      <c r="FOQ62" s="47"/>
      <c r="FOR62" s="47"/>
      <c r="FOS62" s="47"/>
      <c r="FOT62" s="47"/>
      <c r="FOU62" s="79"/>
      <c r="FOV62" s="70"/>
      <c r="FOW62" s="80"/>
      <c r="FOX62" s="49"/>
      <c r="FOY62" s="49"/>
      <c r="FOZ62" s="47"/>
      <c r="FPA62" s="47"/>
      <c r="FPB62" s="47"/>
      <c r="FPC62" s="47"/>
      <c r="FPD62" s="47"/>
      <c r="FPE62" s="79"/>
      <c r="FPF62" s="70"/>
      <c r="FPG62" s="80"/>
      <c r="FPH62" s="49"/>
      <c r="FPI62" s="49"/>
      <c r="FPJ62" s="47"/>
      <c r="FPK62" s="47"/>
      <c r="FPL62" s="47"/>
      <c r="FPM62" s="47"/>
      <c r="FPN62" s="47"/>
      <c r="FPO62" s="79"/>
      <c r="FPP62" s="70"/>
      <c r="FPQ62" s="80"/>
      <c r="FPR62" s="49"/>
      <c r="FPS62" s="49"/>
      <c r="FPT62" s="47"/>
      <c r="FPU62" s="47"/>
      <c r="FPV62" s="47"/>
      <c r="FPW62" s="47"/>
      <c r="FPX62" s="47"/>
      <c r="FPY62" s="79"/>
      <c r="FPZ62" s="70"/>
      <c r="FQA62" s="80"/>
      <c r="FQB62" s="49"/>
      <c r="FQC62" s="49"/>
      <c r="FQD62" s="47"/>
      <c r="FQE62" s="47"/>
      <c r="FQF62" s="47"/>
      <c r="FQG62" s="47"/>
      <c r="FQH62" s="47"/>
      <c r="FQI62" s="79"/>
      <c r="FQJ62" s="70"/>
      <c r="FQK62" s="80"/>
      <c r="FQL62" s="49"/>
      <c r="FQM62" s="49"/>
      <c r="FQN62" s="47"/>
      <c r="FQO62" s="47"/>
      <c r="FQP62" s="47"/>
      <c r="FQQ62" s="47"/>
      <c r="FQR62" s="47"/>
      <c r="FQS62" s="79"/>
      <c r="FQT62" s="70"/>
      <c r="FQU62" s="80"/>
      <c r="FQV62" s="49"/>
      <c r="FQW62" s="49"/>
      <c r="FQX62" s="47"/>
      <c r="FQY62" s="47"/>
      <c r="FQZ62" s="47"/>
      <c r="FRA62" s="47"/>
      <c r="FRB62" s="47"/>
      <c r="FRC62" s="79"/>
      <c r="FRD62" s="70"/>
      <c r="FRE62" s="80"/>
      <c r="FRF62" s="49"/>
      <c r="FRG62" s="49"/>
      <c r="FRH62" s="47"/>
      <c r="FRI62" s="47"/>
      <c r="FRJ62" s="47"/>
      <c r="FRK62" s="47"/>
      <c r="FRL62" s="47"/>
      <c r="FRM62" s="79"/>
      <c r="FRN62" s="70"/>
      <c r="FRO62" s="80"/>
      <c r="FRP62" s="49"/>
      <c r="FRQ62" s="49"/>
      <c r="FRR62" s="47"/>
      <c r="FRS62" s="47"/>
      <c r="FRT62" s="47"/>
      <c r="FRU62" s="47"/>
      <c r="FRV62" s="47"/>
      <c r="FRW62" s="79"/>
      <c r="FRX62" s="70"/>
      <c r="FRY62" s="80"/>
      <c r="FRZ62" s="49"/>
      <c r="FSA62" s="49"/>
      <c r="FSB62" s="47"/>
      <c r="FSC62" s="47"/>
      <c r="FSD62" s="47"/>
      <c r="FSE62" s="47"/>
      <c r="FSF62" s="47"/>
      <c r="FSG62" s="79"/>
      <c r="FSH62" s="70"/>
      <c r="FSI62" s="80"/>
      <c r="FSJ62" s="49"/>
      <c r="FSK62" s="49"/>
      <c r="FSL62" s="47"/>
      <c r="FSM62" s="47"/>
      <c r="FSN62" s="47"/>
      <c r="FSO62" s="47"/>
      <c r="FSP62" s="47"/>
      <c r="FSQ62" s="79"/>
      <c r="FSR62" s="70"/>
      <c r="FSS62" s="80"/>
      <c r="FST62" s="49"/>
      <c r="FSU62" s="49"/>
      <c r="FSV62" s="47"/>
      <c r="FSW62" s="47"/>
      <c r="FSX62" s="47"/>
      <c r="FSY62" s="47"/>
      <c r="FSZ62" s="47"/>
      <c r="FTA62" s="79"/>
      <c r="FTB62" s="70"/>
      <c r="FTC62" s="80"/>
      <c r="FTD62" s="49"/>
      <c r="FTE62" s="49"/>
      <c r="FTF62" s="47"/>
      <c r="FTG62" s="47"/>
      <c r="FTH62" s="47"/>
      <c r="FTI62" s="47"/>
      <c r="FTJ62" s="47"/>
      <c r="FTK62" s="79"/>
      <c r="FTL62" s="70"/>
      <c r="FTM62" s="80"/>
      <c r="FTN62" s="49"/>
      <c r="FTO62" s="49"/>
      <c r="FTP62" s="47"/>
      <c r="FTQ62" s="47"/>
      <c r="FTR62" s="47"/>
      <c r="FTS62" s="47"/>
      <c r="FTT62" s="47"/>
      <c r="FTU62" s="79"/>
      <c r="FTV62" s="70"/>
      <c r="FTW62" s="80"/>
      <c r="FTX62" s="49"/>
      <c r="FTY62" s="49"/>
      <c r="FTZ62" s="47"/>
      <c r="FUA62" s="47"/>
      <c r="FUB62" s="47"/>
      <c r="FUC62" s="47"/>
      <c r="FUD62" s="47"/>
      <c r="FUE62" s="79"/>
      <c r="FUF62" s="70"/>
      <c r="FUG62" s="80"/>
      <c r="FUH62" s="49"/>
      <c r="FUI62" s="49"/>
      <c r="FUJ62" s="47"/>
      <c r="FUK62" s="47"/>
      <c r="FUL62" s="47"/>
      <c r="FUM62" s="47"/>
      <c r="FUN62" s="47"/>
      <c r="FUO62" s="79"/>
      <c r="FUP62" s="70"/>
      <c r="FUQ62" s="80"/>
      <c r="FUR62" s="49"/>
      <c r="FUS62" s="49"/>
      <c r="FUT62" s="47"/>
      <c r="FUU62" s="47"/>
      <c r="FUV62" s="47"/>
      <c r="FUW62" s="47"/>
      <c r="FUX62" s="47"/>
      <c r="FUY62" s="79"/>
      <c r="FUZ62" s="70"/>
      <c r="FVA62" s="80"/>
      <c r="FVB62" s="49"/>
      <c r="FVC62" s="49"/>
      <c r="FVD62" s="47"/>
      <c r="FVE62" s="47"/>
      <c r="FVF62" s="47"/>
      <c r="FVG62" s="47"/>
      <c r="FVH62" s="47"/>
      <c r="FVI62" s="79"/>
      <c r="FVJ62" s="70"/>
      <c r="FVK62" s="80"/>
      <c r="FVL62" s="49"/>
      <c r="FVM62" s="49"/>
      <c r="FVN62" s="47"/>
      <c r="FVO62" s="47"/>
      <c r="FVP62" s="47"/>
      <c r="FVQ62" s="47"/>
      <c r="FVR62" s="47"/>
      <c r="FVS62" s="79"/>
      <c r="FVT62" s="70"/>
      <c r="FVU62" s="80"/>
      <c r="FVV62" s="49"/>
      <c r="FVW62" s="49"/>
      <c r="FVX62" s="47"/>
      <c r="FVY62" s="47"/>
      <c r="FVZ62" s="47"/>
      <c r="FWA62" s="47"/>
      <c r="FWB62" s="47"/>
      <c r="FWC62" s="79"/>
      <c r="FWD62" s="70"/>
      <c r="FWE62" s="80"/>
      <c r="FWF62" s="49"/>
      <c r="FWG62" s="49"/>
      <c r="FWH62" s="47"/>
      <c r="FWI62" s="47"/>
      <c r="FWJ62" s="47"/>
      <c r="FWK62" s="47"/>
      <c r="FWL62" s="47"/>
      <c r="FWM62" s="79"/>
      <c r="FWN62" s="70"/>
      <c r="FWO62" s="80"/>
      <c r="FWP62" s="49"/>
      <c r="FWQ62" s="49"/>
      <c r="FWR62" s="47"/>
      <c r="FWS62" s="47"/>
      <c r="FWT62" s="47"/>
      <c r="FWU62" s="47"/>
      <c r="FWV62" s="47"/>
      <c r="FWW62" s="79"/>
      <c r="FWX62" s="70"/>
      <c r="FWY62" s="80"/>
      <c r="FWZ62" s="49"/>
      <c r="FXA62" s="49"/>
      <c r="FXB62" s="47"/>
      <c r="FXC62" s="47"/>
      <c r="FXD62" s="47"/>
      <c r="FXE62" s="47"/>
      <c r="FXF62" s="47"/>
      <c r="FXG62" s="79"/>
      <c r="FXH62" s="70"/>
      <c r="FXI62" s="80"/>
      <c r="FXJ62" s="49"/>
      <c r="FXK62" s="49"/>
      <c r="FXL62" s="47"/>
      <c r="FXM62" s="47"/>
      <c r="FXN62" s="47"/>
      <c r="FXO62" s="47"/>
      <c r="FXP62" s="47"/>
      <c r="FXQ62" s="79"/>
      <c r="FXR62" s="70"/>
      <c r="FXS62" s="80"/>
      <c r="FXT62" s="49"/>
      <c r="FXU62" s="49"/>
      <c r="FXV62" s="47"/>
      <c r="FXW62" s="47"/>
      <c r="FXX62" s="47"/>
      <c r="FXY62" s="47"/>
      <c r="FXZ62" s="47"/>
      <c r="FYA62" s="79"/>
      <c r="FYB62" s="70"/>
      <c r="FYC62" s="80"/>
      <c r="FYD62" s="49"/>
      <c r="FYE62" s="49"/>
      <c r="FYF62" s="47"/>
      <c r="FYG62" s="47"/>
      <c r="FYH62" s="47"/>
      <c r="FYI62" s="47"/>
      <c r="FYJ62" s="47"/>
      <c r="FYK62" s="79"/>
      <c r="FYL62" s="70"/>
      <c r="FYM62" s="80"/>
      <c r="FYN62" s="49"/>
      <c r="FYO62" s="49"/>
      <c r="FYP62" s="47"/>
      <c r="FYQ62" s="47"/>
      <c r="FYR62" s="47"/>
      <c r="FYS62" s="47"/>
      <c r="FYT62" s="47"/>
      <c r="FYU62" s="79"/>
      <c r="FYV62" s="70"/>
      <c r="FYW62" s="80"/>
      <c r="FYX62" s="49"/>
      <c r="FYY62" s="49"/>
      <c r="FYZ62" s="47"/>
      <c r="FZA62" s="47"/>
      <c r="FZB62" s="47"/>
      <c r="FZC62" s="47"/>
      <c r="FZD62" s="47"/>
      <c r="FZE62" s="79"/>
      <c r="FZF62" s="70"/>
      <c r="FZG62" s="80"/>
      <c r="FZH62" s="49"/>
      <c r="FZI62" s="49"/>
      <c r="FZJ62" s="47"/>
      <c r="FZK62" s="47"/>
      <c r="FZL62" s="47"/>
      <c r="FZM62" s="47"/>
      <c r="FZN62" s="47"/>
      <c r="FZO62" s="79"/>
      <c r="FZP62" s="70"/>
      <c r="FZQ62" s="80"/>
      <c r="FZR62" s="49"/>
      <c r="FZS62" s="49"/>
      <c r="FZT62" s="47"/>
      <c r="FZU62" s="47"/>
      <c r="FZV62" s="47"/>
      <c r="FZW62" s="47"/>
      <c r="FZX62" s="47"/>
      <c r="FZY62" s="79"/>
      <c r="FZZ62" s="70"/>
      <c r="GAA62" s="80"/>
      <c r="GAB62" s="49"/>
      <c r="GAC62" s="49"/>
      <c r="GAD62" s="47"/>
      <c r="GAE62" s="47"/>
      <c r="GAF62" s="47"/>
      <c r="GAG62" s="47"/>
      <c r="GAH62" s="47"/>
      <c r="GAI62" s="79"/>
      <c r="GAJ62" s="70"/>
      <c r="GAK62" s="80"/>
      <c r="GAL62" s="49"/>
      <c r="GAM62" s="49"/>
      <c r="GAN62" s="47"/>
      <c r="GAO62" s="47"/>
      <c r="GAP62" s="47"/>
      <c r="GAQ62" s="47"/>
      <c r="GAR62" s="47"/>
      <c r="GAS62" s="79"/>
      <c r="GAT62" s="70"/>
      <c r="GAU62" s="80"/>
      <c r="GAV62" s="49"/>
      <c r="GAW62" s="49"/>
      <c r="GAX62" s="47"/>
      <c r="GAY62" s="47"/>
      <c r="GAZ62" s="47"/>
      <c r="GBA62" s="47"/>
      <c r="GBB62" s="47"/>
      <c r="GBC62" s="79"/>
      <c r="GBD62" s="70"/>
      <c r="GBE62" s="80"/>
      <c r="GBF62" s="49"/>
      <c r="GBG62" s="49"/>
      <c r="GBH62" s="47"/>
      <c r="GBI62" s="47"/>
      <c r="GBJ62" s="47"/>
      <c r="GBK62" s="47"/>
      <c r="GBL62" s="47"/>
      <c r="GBM62" s="79"/>
      <c r="GBN62" s="70"/>
      <c r="GBO62" s="80"/>
      <c r="GBP62" s="49"/>
      <c r="GBQ62" s="49"/>
      <c r="GBR62" s="47"/>
      <c r="GBS62" s="47"/>
      <c r="GBT62" s="47"/>
      <c r="GBU62" s="47"/>
      <c r="GBV62" s="47"/>
      <c r="GBW62" s="79"/>
      <c r="GBX62" s="70"/>
      <c r="GBY62" s="80"/>
      <c r="GBZ62" s="49"/>
      <c r="GCA62" s="49"/>
      <c r="GCB62" s="47"/>
      <c r="GCC62" s="47"/>
      <c r="GCD62" s="47"/>
      <c r="GCE62" s="47"/>
      <c r="GCF62" s="47"/>
      <c r="GCG62" s="79"/>
      <c r="GCH62" s="70"/>
      <c r="GCI62" s="80"/>
      <c r="GCJ62" s="49"/>
      <c r="GCK62" s="49"/>
      <c r="GCL62" s="47"/>
      <c r="GCM62" s="47"/>
      <c r="GCN62" s="47"/>
      <c r="GCO62" s="47"/>
      <c r="GCP62" s="47"/>
      <c r="GCQ62" s="79"/>
      <c r="GCR62" s="70"/>
      <c r="GCS62" s="80"/>
      <c r="GCT62" s="49"/>
      <c r="GCU62" s="49"/>
      <c r="GCV62" s="47"/>
      <c r="GCW62" s="47"/>
      <c r="GCX62" s="47"/>
      <c r="GCY62" s="47"/>
      <c r="GCZ62" s="47"/>
      <c r="GDA62" s="79"/>
      <c r="GDB62" s="70"/>
      <c r="GDC62" s="80"/>
      <c r="GDD62" s="49"/>
      <c r="GDE62" s="49"/>
      <c r="GDF62" s="47"/>
      <c r="GDG62" s="47"/>
      <c r="GDH62" s="47"/>
      <c r="GDI62" s="47"/>
      <c r="GDJ62" s="47"/>
      <c r="GDK62" s="79"/>
      <c r="GDL62" s="70"/>
      <c r="GDM62" s="80"/>
      <c r="GDN62" s="49"/>
      <c r="GDO62" s="49"/>
      <c r="GDP62" s="47"/>
      <c r="GDQ62" s="47"/>
      <c r="GDR62" s="47"/>
      <c r="GDS62" s="47"/>
      <c r="GDT62" s="47"/>
      <c r="GDU62" s="79"/>
      <c r="GDV62" s="70"/>
      <c r="GDW62" s="80"/>
      <c r="GDX62" s="49"/>
      <c r="GDY62" s="49"/>
      <c r="GDZ62" s="47"/>
      <c r="GEA62" s="47"/>
      <c r="GEB62" s="47"/>
      <c r="GEC62" s="47"/>
      <c r="GED62" s="47"/>
      <c r="GEE62" s="79"/>
      <c r="GEF62" s="70"/>
      <c r="GEG62" s="80"/>
      <c r="GEH62" s="49"/>
      <c r="GEI62" s="49"/>
      <c r="GEJ62" s="47"/>
      <c r="GEK62" s="47"/>
      <c r="GEL62" s="47"/>
      <c r="GEM62" s="47"/>
      <c r="GEN62" s="47"/>
      <c r="GEO62" s="79"/>
      <c r="GEP62" s="70"/>
      <c r="GEQ62" s="80"/>
      <c r="GER62" s="49"/>
      <c r="GES62" s="49"/>
      <c r="GET62" s="47"/>
      <c r="GEU62" s="47"/>
      <c r="GEV62" s="47"/>
      <c r="GEW62" s="47"/>
      <c r="GEX62" s="47"/>
      <c r="GEY62" s="79"/>
      <c r="GEZ62" s="70"/>
      <c r="GFA62" s="80"/>
      <c r="GFB62" s="49"/>
      <c r="GFC62" s="49"/>
      <c r="GFD62" s="47"/>
      <c r="GFE62" s="47"/>
      <c r="GFF62" s="47"/>
      <c r="GFG62" s="47"/>
      <c r="GFH62" s="47"/>
      <c r="GFI62" s="79"/>
      <c r="GFJ62" s="70"/>
      <c r="GFK62" s="80"/>
      <c r="GFL62" s="49"/>
      <c r="GFM62" s="49"/>
      <c r="GFN62" s="47"/>
      <c r="GFO62" s="47"/>
      <c r="GFP62" s="47"/>
      <c r="GFQ62" s="47"/>
      <c r="GFR62" s="47"/>
      <c r="GFS62" s="79"/>
      <c r="GFT62" s="70"/>
      <c r="GFU62" s="80"/>
      <c r="GFV62" s="49"/>
      <c r="GFW62" s="49"/>
      <c r="GFX62" s="47"/>
      <c r="GFY62" s="47"/>
      <c r="GFZ62" s="47"/>
      <c r="GGA62" s="47"/>
      <c r="GGB62" s="47"/>
      <c r="GGC62" s="79"/>
      <c r="GGD62" s="70"/>
      <c r="GGE62" s="80"/>
      <c r="GGF62" s="49"/>
      <c r="GGG62" s="49"/>
      <c r="GGH62" s="47"/>
      <c r="GGI62" s="47"/>
      <c r="GGJ62" s="47"/>
      <c r="GGK62" s="47"/>
      <c r="GGL62" s="47"/>
      <c r="GGM62" s="79"/>
      <c r="GGN62" s="70"/>
      <c r="GGO62" s="80"/>
      <c r="GGP62" s="49"/>
      <c r="GGQ62" s="49"/>
      <c r="GGR62" s="47"/>
      <c r="GGS62" s="47"/>
      <c r="GGT62" s="47"/>
      <c r="GGU62" s="47"/>
      <c r="GGV62" s="47"/>
      <c r="GGW62" s="79"/>
      <c r="GGX62" s="70"/>
      <c r="GGY62" s="80"/>
      <c r="GGZ62" s="49"/>
      <c r="GHA62" s="49"/>
      <c r="GHB62" s="47"/>
      <c r="GHC62" s="47"/>
      <c r="GHD62" s="47"/>
      <c r="GHE62" s="47"/>
      <c r="GHF62" s="47"/>
      <c r="GHG62" s="79"/>
      <c r="GHH62" s="70"/>
      <c r="GHI62" s="80"/>
      <c r="GHJ62" s="49"/>
      <c r="GHK62" s="49"/>
      <c r="GHL62" s="47"/>
      <c r="GHM62" s="47"/>
      <c r="GHN62" s="47"/>
      <c r="GHO62" s="47"/>
      <c r="GHP62" s="47"/>
      <c r="GHQ62" s="79"/>
      <c r="GHR62" s="70"/>
      <c r="GHS62" s="80"/>
      <c r="GHT62" s="49"/>
      <c r="GHU62" s="49"/>
      <c r="GHV62" s="47"/>
      <c r="GHW62" s="47"/>
      <c r="GHX62" s="47"/>
      <c r="GHY62" s="47"/>
      <c r="GHZ62" s="47"/>
      <c r="GIA62" s="79"/>
      <c r="GIB62" s="70"/>
      <c r="GIC62" s="80"/>
      <c r="GID62" s="49"/>
      <c r="GIE62" s="49"/>
      <c r="GIF62" s="47"/>
      <c r="GIG62" s="47"/>
      <c r="GIH62" s="47"/>
      <c r="GII62" s="47"/>
      <c r="GIJ62" s="47"/>
      <c r="GIK62" s="79"/>
      <c r="GIL62" s="70"/>
      <c r="GIM62" s="80"/>
      <c r="GIN62" s="49"/>
      <c r="GIO62" s="49"/>
      <c r="GIP62" s="47"/>
      <c r="GIQ62" s="47"/>
      <c r="GIR62" s="47"/>
      <c r="GIS62" s="47"/>
      <c r="GIT62" s="47"/>
      <c r="GIU62" s="79"/>
      <c r="GIV62" s="70"/>
      <c r="GIW62" s="80"/>
      <c r="GIX62" s="49"/>
      <c r="GIY62" s="49"/>
      <c r="GIZ62" s="47"/>
      <c r="GJA62" s="47"/>
      <c r="GJB62" s="47"/>
      <c r="GJC62" s="47"/>
      <c r="GJD62" s="47"/>
      <c r="GJE62" s="79"/>
      <c r="GJF62" s="70"/>
      <c r="GJG62" s="80"/>
      <c r="GJH62" s="49"/>
      <c r="GJI62" s="49"/>
      <c r="GJJ62" s="47"/>
      <c r="GJK62" s="47"/>
      <c r="GJL62" s="47"/>
      <c r="GJM62" s="47"/>
      <c r="GJN62" s="47"/>
      <c r="GJO62" s="79"/>
      <c r="GJP62" s="70"/>
      <c r="GJQ62" s="80"/>
      <c r="GJR62" s="49"/>
      <c r="GJS62" s="49"/>
      <c r="GJT62" s="47"/>
      <c r="GJU62" s="47"/>
      <c r="GJV62" s="47"/>
      <c r="GJW62" s="47"/>
      <c r="GJX62" s="47"/>
      <c r="GJY62" s="79"/>
      <c r="GJZ62" s="70"/>
      <c r="GKA62" s="80"/>
      <c r="GKB62" s="49"/>
      <c r="GKC62" s="49"/>
      <c r="GKD62" s="47"/>
      <c r="GKE62" s="47"/>
      <c r="GKF62" s="47"/>
      <c r="GKG62" s="47"/>
      <c r="GKH62" s="47"/>
      <c r="GKI62" s="79"/>
      <c r="GKJ62" s="70"/>
      <c r="GKK62" s="80"/>
      <c r="GKL62" s="49"/>
      <c r="GKM62" s="49"/>
      <c r="GKN62" s="47"/>
      <c r="GKO62" s="47"/>
      <c r="GKP62" s="47"/>
      <c r="GKQ62" s="47"/>
      <c r="GKR62" s="47"/>
      <c r="GKS62" s="79"/>
      <c r="GKT62" s="70"/>
      <c r="GKU62" s="80"/>
      <c r="GKV62" s="49"/>
      <c r="GKW62" s="49"/>
      <c r="GKX62" s="47"/>
      <c r="GKY62" s="47"/>
      <c r="GKZ62" s="47"/>
      <c r="GLA62" s="47"/>
      <c r="GLB62" s="47"/>
      <c r="GLC62" s="79"/>
      <c r="GLD62" s="70"/>
      <c r="GLE62" s="80"/>
      <c r="GLF62" s="49"/>
      <c r="GLG62" s="49"/>
      <c r="GLH62" s="47"/>
      <c r="GLI62" s="47"/>
      <c r="GLJ62" s="47"/>
      <c r="GLK62" s="47"/>
      <c r="GLL62" s="47"/>
      <c r="GLM62" s="79"/>
      <c r="GLN62" s="70"/>
      <c r="GLO62" s="80"/>
      <c r="GLP62" s="49"/>
      <c r="GLQ62" s="49"/>
      <c r="GLR62" s="47"/>
      <c r="GLS62" s="47"/>
      <c r="GLT62" s="47"/>
      <c r="GLU62" s="47"/>
      <c r="GLV62" s="47"/>
      <c r="GLW62" s="79"/>
      <c r="GLX62" s="70"/>
      <c r="GLY62" s="80"/>
      <c r="GLZ62" s="49"/>
      <c r="GMA62" s="49"/>
      <c r="GMB62" s="47"/>
      <c r="GMC62" s="47"/>
      <c r="GMD62" s="47"/>
      <c r="GME62" s="47"/>
      <c r="GMF62" s="47"/>
      <c r="GMG62" s="79"/>
      <c r="GMH62" s="70"/>
      <c r="GMI62" s="80"/>
      <c r="GMJ62" s="49"/>
      <c r="GMK62" s="49"/>
      <c r="GML62" s="47"/>
      <c r="GMM62" s="47"/>
      <c r="GMN62" s="47"/>
      <c r="GMO62" s="47"/>
      <c r="GMP62" s="47"/>
      <c r="GMQ62" s="79"/>
      <c r="GMR62" s="70"/>
      <c r="GMS62" s="80"/>
      <c r="GMT62" s="49"/>
      <c r="GMU62" s="49"/>
      <c r="GMV62" s="47"/>
      <c r="GMW62" s="47"/>
      <c r="GMX62" s="47"/>
      <c r="GMY62" s="47"/>
      <c r="GMZ62" s="47"/>
      <c r="GNA62" s="79"/>
      <c r="GNB62" s="70"/>
      <c r="GNC62" s="80"/>
      <c r="GND62" s="49"/>
      <c r="GNE62" s="49"/>
      <c r="GNF62" s="47"/>
      <c r="GNG62" s="47"/>
      <c r="GNH62" s="47"/>
      <c r="GNI62" s="47"/>
      <c r="GNJ62" s="47"/>
      <c r="GNK62" s="79"/>
      <c r="GNL62" s="70"/>
      <c r="GNM62" s="80"/>
      <c r="GNN62" s="49"/>
      <c r="GNO62" s="49"/>
      <c r="GNP62" s="47"/>
      <c r="GNQ62" s="47"/>
      <c r="GNR62" s="47"/>
      <c r="GNS62" s="47"/>
      <c r="GNT62" s="47"/>
      <c r="GNU62" s="79"/>
      <c r="GNV62" s="70"/>
      <c r="GNW62" s="80"/>
      <c r="GNX62" s="49"/>
      <c r="GNY62" s="49"/>
      <c r="GNZ62" s="47"/>
      <c r="GOA62" s="47"/>
      <c r="GOB62" s="47"/>
      <c r="GOC62" s="47"/>
      <c r="GOD62" s="47"/>
      <c r="GOE62" s="79"/>
      <c r="GOF62" s="70"/>
      <c r="GOG62" s="80"/>
      <c r="GOH62" s="49"/>
      <c r="GOI62" s="49"/>
      <c r="GOJ62" s="47"/>
      <c r="GOK62" s="47"/>
      <c r="GOL62" s="47"/>
      <c r="GOM62" s="47"/>
      <c r="GON62" s="47"/>
      <c r="GOO62" s="79"/>
      <c r="GOP62" s="70"/>
      <c r="GOQ62" s="80"/>
      <c r="GOR62" s="49"/>
      <c r="GOS62" s="49"/>
      <c r="GOT62" s="47"/>
      <c r="GOU62" s="47"/>
      <c r="GOV62" s="47"/>
      <c r="GOW62" s="47"/>
      <c r="GOX62" s="47"/>
      <c r="GOY62" s="79"/>
      <c r="GOZ62" s="70"/>
      <c r="GPA62" s="80"/>
      <c r="GPB62" s="49"/>
      <c r="GPC62" s="49"/>
      <c r="GPD62" s="47"/>
      <c r="GPE62" s="47"/>
      <c r="GPF62" s="47"/>
      <c r="GPG62" s="47"/>
      <c r="GPH62" s="47"/>
      <c r="GPI62" s="79"/>
      <c r="GPJ62" s="70"/>
      <c r="GPK62" s="80"/>
      <c r="GPL62" s="49"/>
      <c r="GPM62" s="49"/>
      <c r="GPN62" s="47"/>
      <c r="GPO62" s="47"/>
      <c r="GPP62" s="47"/>
      <c r="GPQ62" s="47"/>
      <c r="GPR62" s="47"/>
      <c r="GPS62" s="79"/>
      <c r="GPT62" s="70"/>
      <c r="GPU62" s="80"/>
      <c r="GPV62" s="49"/>
      <c r="GPW62" s="49"/>
      <c r="GPX62" s="47"/>
      <c r="GPY62" s="47"/>
      <c r="GPZ62" s="47"/>
      <c r="GQA62" s="47"/>
      <c r="GQB62" s="47"/>
      <c r="GQC62" s="79"/>
      <c r="GQD62" s="70"/>
      <c r="GQE62" s="80"/>
      <c r="GQF62" s="49"/>
      <c r="GQG62" s="49"/>
      <c r="GQH62" s="47"/>
      <c r="GQI62" s="47"/>
      <c r="GQJ62" s="47"/>
      <c r="GQK62" s="47"/>
      <c r="GQL62" s="47"/>
      <c r="GQM62" s="79"/>
      <c r="GQN62" s="70"/>
      <c r="GQO62" s="80"/>
      <c r="GQP62" s="49"/>
      <c r="GQQ62" s="49"/>
      <c r="GQR62" s="47"/>
      <c r="GQS62" s="47"/>
      <c r="GQT62" s="47"/>
      <c r="GQU62" s="47"/>
      <c r="GQV62" s="47"/>
      <c r="GQW62" s="79"/>
      <c r="GQX62" s="70"/>
      <c r="GQY62" s="80"/>
      <c r="GQZ62" s="49"/>
      <c r="GRA62" s="49"/>
      <c r="GRB62" s="47"/>
      <c r="GRC62" s="47"/>
      <c r="GRD62" s="47"/>
      <c r="GRE62" s="47"/>
      <c r="GRF62" s="47"/>
      <c r="GRG62" s="79"/>
      <c r="GRH62" s="70"/>
      <c r="GRI62" s="80"/>
      <c r="GRJ62" s="49"/>
      <c r="GRK62" s="49"/>
      <c r="GRL62" s="47"/>
      <c r="GRM62" s="47"/>
      <c r="GRN62" s="47"/>
      <c r="GRO62" s="47"/>
      <c r="GRP62" s="47"/>
      <c r="GRQ62" s="79"/>
      <c r="GRR62" s="70"/>
      <c r="GRS62" s="80"/>
      <c r="GRT62" s="49"/>
      <c r="GRU62" s="49"/>
      <c r="GRV62" s="47"/>
      <c r="GRW62" s="47"/>
      <c r="GRX62" s="47"/>
      <c r="GRY62" s="47"/>
      <c r="GRZ62" s="47"/>
      <c r="GSA62" s="79"/>
      <c r="GSB62" s="70"/>
      <c r="GSC62" s="80"/>
      <c r="GSD62" s="49"/>
      <c r="GSE62" s="49"/>
      <c r="GSF62" s="47"/>
      <c r="GSG62" s="47"/>
      <c r="GSH62" s="47"/>
      <c r="GSI62" s="47"/>
      <c r="GSJ62" s="47"/>
      <c r="GSK62" s="79"/>
      <c r="GSL62" s="70"/>
      <c r="GSM62" s="80"/>
      <c r="GSN62" s="49"/>
      <c r="GSO62" s="49"/>
      <c r="GSP62" s="47"/>
      <c r="GSQ62" s="47"/>
      <c r="GSR62" s="47"/>
      <c r="GSS62" s="47"/>
      <c r="GST62" s="47"/>
      <c r="GSU62" s="79"/>
      <c r="GSV62" s="70"/>
      <c r="GSW62" s="80"/>
      <c r="GSX62" s="49"/>
      <c r="GSY62" s="49"/>
      <c r="GSZ62" s="47"/>
      <c r="GTA62" s="47"/>
      <c r="GTB62" s="47"/>
      <c r="GTC62" s="47"/>
      <c r="GTD62" s="47"/>
      <c r="GTE62" s="79"/>
      <c r="GTF62" s="70"/>
      <c r="GTG62" s="80"/>
      <c r="GTH62" s="49"/>
      <c r="GTI62" s="49"/>
      <c r="GTJ62" s="47"/>
      <c r="GTK62" s="47"/>
      <c r="GTL62" s="47"/>
      <c r="GTM62" s="47"/>
      <c r="GTN62" s="47"/>
      <c r="GTO62" s="79"/>
      <c r="GTP62" s="70"/>
      <c r="GTQ62" s="80"/>
      <c r="GTR62" s="49"/>
      <c r="GTS62" s="49"/>
      <c r="GTT62" s="47"/>
      <c r="GTU62" s="47"/>
      <c r="GTV62" s="47"/>
      <c r="GTW62" s="47"/>
      <c r="GTX62" s="47"/>
      <c r="GTY62" s="79"/>
      <c r="GTZ62" s="70"/>
      <c r="GUA62" s="80"/>
      <c r="GUB62" s="49"/>
      <c r="GUC62" s="49"/>
      <c r="GUD62" s="47"/>
      <c r="GUE62" s="47"/>
      <c r="GUF62" s="47"/>
      <c r="GUG62" s="47"/>
      <c r="GUH62" s="47"/>
      <c r="GUI62" s="79"/>
      <c r="GUJ62" s="70"/>
      <c r="GUK62" s="80"/>
      <c r="GUL62" s="49"/>
      <c r="GUM62" s="49"/>
      <c r="GUN62" s="47"/>
      <c r="GUO62" s="47"/>
      <c r="GUP62" s="47"/>
      <c r="GUQ62" s="47"/>
      <c r="GUR62" s="47"/>
      <c r="GUS62" s="79"/>
      <c r="GUT62" s="70"/>
      <c r="GUU62" s="80"/>
      <c r="GUV62" s="49"/>
      <c r="GUW62" s="49"/>
      <c r="GUX62" s="47"/>
      <c r="GUY62" s="47"/>
      <c r="GUZ62" s="47"/>
      <c r="GVA62" s="47"/>
      <c r="GVB62" s="47"/>
      <c r="GVC62" s="79"/>
      <c r="GVD62" s="70"/>
      <c r="GVE62" s="80"/>
      <c r="GVF62" s="49"/>
      <c r="GVG62" s="49"/>
      <c r="GVH62" s="47"/>
      <c r="GVI62" s="47"/>
      <c r="GVJ62" s="47"/>
      <c r="GVK62" s="47"/>
      <c r="GVL62" s="47"/>
      <c r="GVM62" s="79"/>
      <c r="GVN62" s="70"/>
      <c r="GVO62" s="80"/>
      <c r="GVP62" s="49"/>
      <c r="GVQ62" s="49"/>
      <c r="GVR62" s="47"/>
      <c r="GVS62" s="47"/>
      <c r="GVT62" s="47"/>
      <c r="GVU62" s="47"/>
      <c r="GVV62" s="47"/>
      <c r="GVW62" s="79"/>
      <c r="GVX62" s="70"/>
      <c r="GVY62" s="80"/>
      <c r="GVZ62" s="49"/>
      <c r="GWA62" s="49"/>
      <c r="GWB62" s="47"/>
      <c r="GWC62" s="47"/>
      <c r="GWD62" s="47"/>
      <c r="GWE62" s="47"/>
      <c r="GWF62" s="47"/>
      <c r="GWG62" s="79"/>
      <c r="GWH62" s="70"/>
      <c r="GWI62" s="80"/>
      <c r="GWJ62" s="49"/>
      <c r="GWK62" s="49"/>
      <c r="GWL62" s="47"/>
      <c r="GWM62" s="47"/>
      <c r="GWN62" s="47"/>
      <c r="GWO62" s="47"/>
      <c r="GWP62" s="47"/>
      <c r="GWQ62" s="79"/>
      <c r="GWR62" s="70"/>
      <c r="GWS62" s="80"/>
      <c r="GWT62" s="49"/>
      <c r="GWU62" s="49"/>
      <c r="GWV62" s="47"/>
      <c r="GWW62" s="47"/>
      <c r="GWX62" s="47"/>
      <c r="GWY62" s="47"/>
      <c r="GWZ62" s="47"/>
      <c r="GXA62" s="79"/>
      <c r="GXB62" s="70"/>
      <c r="GXC62" s="80"/>
      <c r="GXD62" s="49"/>
      <c r="GXE62" s="49"/>
      <c r="GXF62" s="47"/>
      <c r="GXG62" s="47"/>
      <c r="GXH62" s="47"/>
      <c r="GXI62" s="47"/>
      <c r="GXJ62" s="47"/>
      <c r="GXK62" s="79"/>
      <c r="GXL62" s="70"/>
      <c r="GXM62" s="80"/>
      <c r="GXN62" s="49"/>
      <c r="GXO62" s="49"/>
      <c r="GXP62" s="47"/>
      <c r="GXQ62" s="47"/>
      <c r="GXR62" s="47"/>
      <c r="GXS62" s="47"/>
      <c r="GXT62" s="47"/>
      <c r="GXU62" s="79"/>
      <c r="GXV62" s="70"/>
      <c r="GXW62" s="80"/>
      <c r="GXX62" s="49"/>
      <c r="GXY62" s="49"/>
      <c r="GXZ62" s="47"/>
      <c r="GYA62" s="47"/>
      <c r="GYB62" s="47"/>
      <c r="GYC62" s="47"/>
      <c r="GYD62" s="47"/>
      <c r="GYE62" s="79"/>
      <c r="GYF62" s="70"/>
      <c r="GYG62" s="80"/>
      <c r="GYH62" s="49"/>
      <c r="GYI62" s="49"/>
      <c r="GYJ62" s="47"/>
      <c r="GYK62" s="47"/>
      <c r="GYL62" s="47"/>
      <c r="GYM62" s="47"/>
      <c r="GYN62" s="47"/>
      <c r="GYO62" s="79"/>
      <c r="GYP62" s="70"/>
      <c r="GYQ62" s="80"/>
      <c r="GYR62" s="49"/>
      <c r="GYS62" s="49"/>
      <c r="GYT62" s="47"/>
      <c r="GYU62" s="47"/>
      <c r="GYV62" s="47"/>
      <c r="GYW62" s="47"/>
      <c r="GYX62" s="47"/>
      <c r="GYY62" s="79"/>
      <c r="GYZ62" s="70"/>
      <c r="GZA62" s="80"/>
      <c r="GZB62" s="49"/>
      <c r="GZC62" s="49"/>
      <c r="GZD62" s="47"/>
      <c r="GZE62" s="47"/>
      <c r="GZF62" s="47"/>
      <c r="GZG62" s="47"/>
      <c r="GZH62" s="47"/>
      <c r="GZI62" s="79"/>
      <c r="GZJ62" s="70"/>
      <c r="GZK62" s="80"/>
      <c r="GZL62" s="49"/>
      <c r="GZM62" s="49"/>
      <c r="GZN62" s="47"/>
      <c r="GZO62" s="47"/>
      <c r="GZP62" s="47"/>
      <c r="GZQ62" s="47"/>
      <c r="GZR62" s="47"/>
      <c r="GZS62" s="79"/>
      <c r="GZT62" s="70"/>
      <c r="GZU62" s="80"/>
      <c r="GZV62" s="49"/>
      <c r="GZW62" s="49"/>
      <c r="GZX62" s="47"/>
      <c r="GZY62" s="47"/>
      <c r="GZZ62" s="47"/>
      <c r="HAA62" s="47"/>
      <c r="HAB62" s="47"/>
      <c r="HAC62" s="79"/>
      <c r="HAD62" s="70"/>
      <c r="HAE62" s="80"/>
      <c r="HAF62" s="49"/>
      <c r="HAG62" s="49"/>
      <c r="HAH62" s="47"/>
      <c r="HAI62" s="47"/>
      <c r="HAJ62" s="47"/>
      <c r="HAK62" s="47"/>
      <c r="HAL62" s="47"/>
      <c r="HAM62" s="79"/>
      <c r="HAN62" s="70"/>
      <c r="HAO62" s="80"/>
      <c r="HAP62" s="49"/>
      <c r="HAQ62" s="49"/>
      <c r="HAR62" s="47"/>
      <c r="HAS62" s="47"/>
      <c r="HAT62" s="47"/>
      <c r="HAU62" s="47"/>
      <c r="HAV62" s="47"/>
      <c r="HAW62" s="79"/>
      <c r="HAX62" s="70"/>
      <c r="HAY62" s="80"/>
      <c r="HAZ62" s="49"/>
      <c r="HBA62" s="49"/>
      <c r="HBB62" s="47"/>
      <c r="HBC62" s="47"/>
      <c r="HBD62" s="47"/>
      <c r="HBE62" s="47"/>
      <c r="HBF62" s="47"/>
      <c r="HBG62" s="79"/>
      <c r="HBH62" s="70"/>
      <c r="HBI62" s="80"/>
      <c r="HBJ62" s="49"/>
      <c r="HBK62" s="49"/>
      <c r="HBL62" s="47"/>
      <c r="HBM62" s="47"/>
      <c r="HBN62" s="47"/>
      <c r="HBO62" s="47"/>
      <c r="HBP62" s="47"/>
      <c r="HBQ62" s="79"/>
      <c r="HBR62" s="70"/>
      <c r="HBS62" s="80"/>
      <c r="HBT62" s="49"/>
      <c r="HBU62" s="49"/>
      <c r="HBV62" s="47"/>
      <c r="HBW62" s="47"/>
      <c r="HBX62" s="47"/>
      <c r="HBY62" s="47"/>
      <c r="HBZ62" s="47"/>
      <c r="HCA62" s="79"/>
      <c r="HCB62" s="70"/>
      <c r="HCC62" s="80"/>
      <c r="HCD62" s="49"/>
      <c r="HCE62" s="49"/>
      <c r="HCF62" s="47"/>
      <c r="HCG62" s="47"/>
      <c r="HCH62" s="47"/>
      <c r="HCI62" s="47"/>
      <c r="HCJ62" s="47"/>
      <c r="HCK62" s="79"/>
      <c r="HCL62" s="70"/>
      <c r="HCM62" s="80"/>
      <c r="HCN62" s="49"/>
      <c r="HCO62" s="49"/>
      <c r="HCP62" s="47"/>
      <c r="HCQ62" s="47"/>
      <c r="HCR62" s="47"/>
      <c r="HCS62" s="47"/>
      <c r="HCT62" s="47"/>
      <c r="HCU62" s="79"/>
      <c r="HCV62" s="70"/>
      <c r="HCW62" s="80"/>
      <c r="HCX62" s="49"/>
      <c r="HCY62" s="49"/>
      <c r="HCZ62" s="47"/>
      <c r="HDA62" s="47"/>
      <c r="HDB62" s="47"/>
      <c r="HDC62" s="47"/>
      <c r="HDD62" s="47"/>
      <c r="HDE62" s="79"/>
      <c r="HDF62" s="70"/>
      <c r="HDG62" s="80"/>
      <c r="HDH62" s="49"/>
      <c r="HDI62" s="49"/>
      <c r="HDJ62" s="47"/>
      <c r="HDK62" s="47"/>
      <c r="HDL62" s="47"/>
      <c r="HDM62" s="47"/>
      <c r="HDN62" s="47"/>
      <c r="HDO62" s="79"/>
      <c r="HDP62" s="70"/>
      <c r="HDQ62" s="80"/>
      <c r="HDR62" s="49"/>
      <c r="HDS62" s="49"/>
      <c r="HDT62" s="47"/>
      <c r="HDU62" s="47"/>
      <c r="HDV62" s="47"/>
      <c r="HDW62" s="47"/>
      <c r="HDX62" s="47"/>
      <c r="HDY62" s="79"/>
      <c r="HDZ62" s="70"/>
      <c r="HEA62" s="80"/>
      <c r="HEB62" s="49"/>
      <c r="HEC62" s="49"/>
      <c r="HED62" s="47"/>
      <c r="HEE62" s="47"/>
      <c r="HEF62" s="47"/>
      <c r="HEG62" s="47"/>
      <c r="HEH62" s="47"/>
      <c r="HEI62" s="79"/>
      <c r="HEJ62" s="70"/>
      <c r="HEK62" s="80"/>
      <c r="HEL62" s="49"/>
      <c r="HEM62" s="49"/>
      <c r="HEN62" s="47"/>
      <c r="HEO62" s="47"/>
      <c r="HEP62" s="47"/>
      <c r="HEQ62" s="47"/>
      <c r="HER62" s="47"/>
      <c r="HES62" s="79"/>
      <c r="HET62" s="70"/>
      <c r="HEU62" s="80"/>
      <c r="HEV62" s="49"/>
      <c r="HEW62" s="49"/>
      <c r="HEX62" s="47"/>
      <c r="HEY62" s="47"/>
      <c r="HEZ62" s="47"/>
      <c r="HFA62" s="47"/>
      <c r="HFB62" s="47"/>
      <c r="HFC62" s="79"/>
      <c r="HFD62" s="70"/>
      <c r="HFE62" s="80"/>
      <c r="HFF62" s="49"/>
      <c r="HFG62" s="49"/>
      <c r="HFH62" s="47"/>
      <c r="HFI62" s="47"/>
      <c r="HFJ62" s="47"/>
      <c r="HFK62" s="47"/>
      <c r="HFL62" s="47"/>
      <c r="HFM62" s="79"/>
      <c r="HFN62" s="70"/>
      <c r="HFO62" s="80"/>
      <c r="HFP62" s="49"/>
      <c r="HFQ62" s="49"/>
      <c r="HFR62" s="47"/>
      <c r="HFS62" s="47"/>
      <c r="HFT62" s="47"/>
      <c r="HFU62" s="47"/>
      <c r="HFV62" s="47"/>
      <c r="HFW62" s="79"/>
      <c r="HFX62" s="70"/>
      <c r="HFY62" s="80"/>
      <c r="HFZ62" s="49"/>
      <c r="HGA62" s="49"/>
      <c r="HGB62" s="47"/>
      <c r="HGC62" s="47"/>
      <c r="HGD62" s="47"/>
      <c r="HGE62" s="47"/>
      <c r="HGF62" s="47"/>
      <c r="HGG62" s="79"/>
      <c r="HGH62" s="70"/>
      <c r="HGI62" s="80"/>
      <c r="HGJ62" s="49"/>
      <c r="HGK62" s="49"/>
      <c r="HGL62" s="47"/>
      <c r="HGM62" s="47"/>
      <c r="HGN62" s="47"/>
      <c r="HGO62" s="47"/>
      <c r="HGP62" s="47"/>
      <c r="HGQ62" s="79"/>
      <c r="HGR62" s="70"/>
      <c r="HGS62" s="80"/>
      <c r="HGT62" s="49"/>
      <c r="HGU62" s="49"/>
      <c r="HGV62" s="47"/>
      <c r="HGW62" s="47"/>
      <c r="HGX62" s="47"/>
      <c r="HGY62" s="47"/>
      <c r="HGZ62" s="47"/>
      <c r="HHA62" s="79"/>
      <c r="HHB62" s="70"/>
      <c r="HHC62" s="80"/>
      <c r="HHD62" s="49"/>
      <c r="HHE62" s="49"/>
      <c r="HHF62" s="47"/>
      <c r="HHG62" s="47"/>
      <c r="HHH62" s="47"/>
      <c r="HHI62" s="47"/>
      <c r="HHJ62" s="47"/>
      <c r="HHK62" s="79"/>
      <c r="HHL62" s="70"/>
      <c r="HHM62" s="80"/>
      <c r="HHN62" s="49"/>
      <c r="HHO62" s="49"/>
      <c r="HHP62" s="47"/>
      <c r="HHQ62" s="47"/>
      <c r="HHR62" s="47"/>
      <c r="HHS62" s="47"/>
      <c r="HHT62" s="47"/>
      <c r="HHU62" s="79"/>
      <c r="HHV62" s="70"/>
      <c r="HHW62" s="80"/>
      <c r="HHX62" s="49"/>
      <c r="HHY62" s="49"/>
      <c r="HHZ62" s="47"/>
      <c r="HIA62" s="47"/>
      <c r="HIB62" s="47"/>
      <c r="HIC62" s="47"/>
      <c r="HID62" s="47"/>
      <c r="HIE62" s="79"/>
      <c r="HIF62" s="70"/>
      <c r="HIG62" s="80"/>
      <c r="HIH62" s="49"/>
      <c r="HII62" s="49"/>
      <c r="HIJ62" s="47"/>
      <c r="HIK62" s="47"/>
      <c r="HIL62" s="47"/>
      <c r="HIM62" s="47"/>
      <c r="HIN62" s="47"/>
      <c r="HIO62" s="79"/>
      <c r="HIP62" s="70"/>
      <c r="HIQ62" s="80"/>
      <c r="HIR62" s="49"/>
      <c r="HIS62" s="49"/>
      <c r="HIT62" s="47"/>
      <c r="HIU62" s="47"/>
      <c r="HIV62" s="47"/>
      <c r="HIW62" s="47"/>
      <c r="HIX62" s="47"/>
      <c r="HIY62" s="79"/>
      <c r="HIZ62" s="70"/>
      <c r="HJA62" s="80"/>
      <c r="HJB62" s="49"/>
      <c r="HJC62" s="49"/>
      <c r="HJD62" s="47"/>
      <c r="HJE62" s="47"/>
      <c r="HJF62" s="47"/>
      <c r="HJG62" s="47"/>
      <c r="HJH62" s="47"/>
      <c r="HJI62" s="79"/>
      <c r="HJJ62" s="70"/>
      <c r="HJK62" s="80"/>
      <c r="HJL62" s="49"/>
      <c r="HJM62" s="49"/>
      <c r="HJN62" s="47"/>
      <c r="HJO62" s="47"/>
      <c r="HJP62" s="47"/>
      <c r="HJQ62" s="47"/>
      <c r="HJR62" s="47"/>
      <c r="HJS62" s="79"/>
      <c r="HJT62" s="70"/>
      <c r="HJU62" s="80"/>
      <c r="HJV62" s="49"/>
      <c r="HJW62" s="49"/>
      <c r="HJX62" s="47"/>
      <c r="HJY62" s="47"/>
      <c r="HJZ62" s="47"/>
      <c r="HKA62" s="47"/>
      <c r="HKB62" s="47"/>
      <c r="HKC62" s="79"/>
      <c r="HKD62" s="70"/>
      <c r="HKE62" s="80"/>
      <c r="HKF62" s="49"/>
      <c r="HKG62" s="49"/>
      <c r="HKH62" s="47"/>
      <c r="HKI62" s="47"/>
      <c r="HKJ62" s="47"/>
      <c r="HKK62" s="47"/>
      <c r="HKL62" s="47"/>
      <c r="HKM62" s="79"/>
      <c r="HKN62" s="70"/>
      <c r="HKO62" s="80"/>
      <c r="HKP62" s="49"/>
      <c r="HKQ62" s="49"/>
      <c r="HKR62" s="47"/>
      <c r="HKS62" s="47"/>
      <c r="HKT62" s="47"/>
      <c r="HKU62" s="47"/>
      <c r="HKV62" s="47"/>
      <c r="HKW62" s="79"/>
      <c r="HKX62" s="70"/>
      <c r="HKY62" s="80"/>
      <c r="HKZ62" s="49"/>
      <c r="HLA62" s="49"/>
      <c r="HLB62" s="47"/>
      <c r="HLC62" s="47"/>
      <c r="HLD62" s="47"/>
      <c r="HLE62" s="47"/>
      <c r="HLF62" s="47"/>
      <c r="HLG62" s="79"/>
      <c r="HLH62" s="70"/>
      <c r="HLI62" s="80"/>
      <c r="HLJ62" s="49"/>
      <c r="HLK62" s="49"/>
      <c r="HLL62" s="47"/>
      <c r="HLM62" s="47"/>
      <c r="HLN62" s="47"/>
      <c r="HLO62" s="47"/>
      <c r="HLP62" s="47"/>
      <c r="HLQ62" s="79"/>
      <c r="HLR62" s="70"/>
      <c r="HLS62" s="80"/>
      <c r="HLT62" s="49"/>
      <c r="HLU62" s="49"/>
      <c r="HLV62" s="47"/>
      <c r="HLW62" s="47"/>
      <c r="HLX62" s="47"/>
      <c r="HLY62" s="47"/>
      <c r="HLZ62" s="47"/>
      <c r="HMA62" s="79"/>
      <c r="HMB62" s="70"/>
      <c r="HMC62" s="80"/>
      <c r="HMD62" s="49"/>
      <c r="HME62" s="49"/>
      <c r="HMF62" s="47"/>
      <c r="HMG62" s="47"/>
      <c r="HMH62" s="47"/>
      <c r="HMI62" s="47"/>
      <c r="HMJ62" s="47"/>
      <c r="HMK62" s="79"/>
      <c r="HML62" s="70"/>
      <c r="HMM62" s="80"/>
      <c r="HMN62" s="49"/>
      <c r="HMO62" s="49"/>
      <c r="HMP62" s="47"/>
      <c r="HMQ62" s="47"/>
      <c r="HMR62" s="47"/>
      <c r="HMS62" s="47"/>
      <c r="HMT62" s="47"/>
      <c r="HMU62" s="79"/>
      <c r="HMV62" s="70"/>
      <c r="HMW62" s="80"/>
      <c r="HMX62" s="49"/>
      <c r="HMY62" s="49"/>
      <c r="HMZ62" s="47"/>
      <c r="HNA62" s="47"/>
      <c r="HNB62" s="47"/>
      <c r="HNC62" s="47"/>
      <c r="HND62" s="47"/>
      <c r="HNE62" s="79"/>
      <c r="HNF62" s="70"/>
      <c r="HNG62" s="80"/>
      <c r="HNH62" s="49"/>
      <c r="HNI62" s="49"/>
      <c r="HNJ62" s="47"/>
      <c r="HNK62" s="47"/>
      <c r="HNL62" s="47"/>
      <c r="HNM62" s="47"/>
      <c r="HNN62" s="47"/>
      <c r="HNO62" s="79"/>
      <c r="HNP62" s="70"/>
      <c r="HNQ62" s="80"/>
      <c r="HNR62" s="49"/>
      <c r="HNS62" s="49"/>
      <c r="HNT62" s="47"/>
      <c r="HNU62" s="47"/>
      <c r="HNV62" s="47"/>
      <c r="HNW62" s="47"/>
      <c r="HNX62" s="47"/>
      <c r="HNY62" s="79"/>
      <c r="HNZ62" s="70"/>
      <c r="HOA62" s="80"/>
      <c r="HOB62" s="49"/>
      <c r="HOC62" s="49"/>
      <c r="HOD62" s="47"/>
      <c r="HOE62" s="47"/>
      <c r="HOF62" s="47"/>
      <c r="HOG62" s="47"/>
      <c r="HOH62" s="47"/>
      <c r="HOI62" s="79"/>
      <c r="HOJ62" s="70"/>
      <c r="HOK62" s="80"/>
      <c r="HOL62" s="49"/>
      <c r="HOM62" s="49"/>
      <c r="HON62" s="47"/>
      <c r="HOO62" s="47"/>
      <c r="HOP62" s="47"/>
      <c r="HOQ62" s="47"/>
      <c r="HOR62" s="47"/>
      <c r="HOS62" s="79"/>
      <c r="HOT62" s="70"/>
      <c r="HOU62" s="80"/>
      <c r="HOV62" s="49"/>
      <c r="HOW62" s="49"/>
      <c r="HOX62" s="47"/>
      <c r="HOY62" s="47"/>
      <c r="HOZ62" s="47"/>
      <c r="HPA62" s="47"/>
      <c r="HPB62" s="47"/>
      <c r="HPC62" s="79"/>
      <c r="HPD62" s="70"/>
      <c r="HPE62" s="80"/>
      <c r="HPF62" s="49"/>
      <c r="HPG62" s="49"/>
      <c r="HPH62" s="47"/>
      <c r="HPI62" s="47"/>
      <c r="HPJ62" s="47"/>
      <c r="HPK62" s="47"/>
      <c r="HPL62" s="47"/>
      <c r="HPM62" s="79"/>
      <c r="HPN62" s="70"/>
      <c r="HPO62" s="80"/>
      <c r="HPP62" s="49"/>
      <c r="HPQ62" s="49"/>
      <c r="HPR62" s="47"/>
      <c r="HPS62" s="47"/>
      <c r="HPT62" s="47"/>
      <c r="HPU62" s="47"/>
      <c r="HPV62" s="47"/>
      <c r="HPW62" s="79"/>
      <c r="HPX62" s="70"/>
      <c r="HPY62" s="80"/>
      <c r="HPZ62" s="49"/>
      <c r="HQA62" s="49"/>
      <c r="HQB62" s="47"/>
      <c r="HQC62" s="47"/>
      <c r="HQD62" s="47"/>
      <c r="HQE62" s="47"/>
      <c r="HQF62" s="47"/>
      <c r="HQG62" s="79"/>
      <c r="HQH62" s="70"/>
      <c r="HQI62" s="80"/>
      <c r="HQJ62" s="49"/>
      <c r="HQK62" s="49"/>
      <c r="HQL62" s="47"/>
      <c r="HQM62" s="47"/>
      <c r="HQN62" s="47"/>
      <c r="HQO62" s="47"/>
      <c r="HQP62" s="47"/>
      <c r="HQQ62" s="79"/>
      <c r="HQR62" s="70"/>
      <c r="HQS62" s="80"/>
      <c r="HQT62" s="49"/>
      <c r="HQU62" s="49"/>
      <c r="HQV62" s="47"/>
      <c r="HQW62" s="47"/>
      <c r="HQX62" s="47"/>
      <c r="HQY62" s="47"/>
      <c r="HQZ62" s="47"/>
      <c r="HRA62" s="79"/>
      <c r="HRB62" s="70"/>
      <c r="HRC62" s="80"/>
      <c r="HRD62" s="49"/>
      <c r="HRE62" s="49"/>
      <c r="HRF62" s="47"/>
      <c r="HRG62" s="47"/>
      <c r="HRH62" s="47"/>
      <c r="HRI62" s="47"/>
      <c r="HRJ62" s="47"/>
      <c r="HRK62" s="79"/>
      <c r="HRL62" s="70"/>
      <c r="HRM62" s="80"/>
      <c r="HRN62" s="49"/>
      <c r="HRO62" s="49"/>
      <c r="HRP62" s="47"/>
      <c r="HRQ62" s="47"/>
      <c r="HRR62" s="47"/>
      <c r="HRS62" s="47"/>
      <c r="HRT62" s="47"/>
      <c r="HRU62" s="79"/>
      <c r="HRV62" s="70"/>
      <c r="HRW62" s="80"/>
      <c r="HRX62" s="49"/>
      <c r="HRY62" s="49"/>
      <c r="HRZ62" s="47"/>
      <c r="HSA62" s="47"/>
      <c r="HSB62" s="47"/>
      <c r="HSC62" s="47"/>
      <c r="HSD62" s="47"/>
      <c r="HSE62" s="79"/>
      <c r="HSF62" s="70"/>
      <c r="HSG62" s="80"/>
      <c r="HSH62" s="49"/>
      <c r="HSI62" s="49"/>
      <c r="HSJ62" s="47"/>
      <c r="HSK62" s="47"/>
      <c r="HSL62" s="47"/>
      <c r="HSM62" s="47"/>
      <c r="HSN62" s="47"/>
      <c r="HSO62" s="79"/>
      <c r="HSP62" s="70"/>
      <c r="HSQ62" s="80"/>
      <c r="HSR62" s="49"/>
      <c r="HSS62" s="49"/>
      <c r="HST62" s="47"/>
      <c r="HSU62" s="47"/>
      <c r="HSV62" s="47"/>
      <c r="HSW62" s="47"/>
      <c r="HSX62" s="47"/>
      <c r="HSY62" s="79"/>
      <c r="HSZ62" s="70"/>
      <c r="HTA62" s="80"/>
      <c r="HTB62" s="49"/>
      <c r="HTC62" s="49"/>
      <c r="HTD62" s="47"/>
      <c r="HTE62" s="47"/>
      <c r="HTF62" s="47"/>
      <c r="HTG62" s="47"/>
      <c r="HTH62" s="47"/>
      <c r="HTI62" s="79"/>
      <c r="HTJ62" s="70"/>
      <c r="HTK62" s="80"/>
      <c r="HTL62" s="49"/>
      <c r="HTM62" s="49"/>
      <c r="HTN62" s="47"/>
      <c r="HTO62" s="47"/>
      <c r="HTP62" s="47"/>
      <c r="HTQ62" s="47"/>
      <c r="HTR62" s="47"/>
      <c r="HTS62" s="79"/>
      <c r="HTT62" s="70"/>
      <c r="HTU62" s="80"/>
      <c r="HTV62" s="49"/>
      <c r="HTW62" s="49"/>
      <c r="HTX62" s="47"/>
      <c r="HTY62" s="47"/>
      <c r="HTZ62" s="47"/>
      <c r="HUA62" s="47"/>
      <c r="HUB62" s="47"/>
      <c r="HUC62" s="79"/>
      <c r="HUD62" s="70"/>
      <c r="HUE62" s="80"/>
      <c r="HUF62" s="49"/>
      <c r="HUG62" s="49"/>
      <c r="HUH62" s="47"/>
      <c r="HUI62" s="47"/>
      <c r="HUJ62" s="47"/>
      <c r="HUK62" s="47"/>
      <c r="HUL62" s="47"/>
      <c r="HUM62" s="79"/>
      <c r="HUN62" s="70"/>
      <c r="HUO62" s="80"/>
      <c r="HUP62" s="49"/>
      <c r="HUQ62" s="49"/>
      <c r="HUR62" s="47"/>
      <c r="HUS62" s="47"/>
      <c r="HUT62" s="47"/>
      <c r="HUU62" s="47"/>
      <c r="HUV62" s="47"/>
      <c r="HUW62" s="79"/>
      <c r="HUX62" s="70"/>
      <c r="HUY62" s="80"/>
      <c r="HUZ62" s="49"/>
      <c r="HVA62" s="49"/>
      <c r="HVB62" s="47"/>
      <c r="HVC62" s="47"/>
      <c r="HVD62" s="47"/>
      <c r="HVE62" s="47"/>
      <c r="HVF62" s="47"/>
      <c r="HVG62" s="79"/>
      <c r="HVH62" s="70"/>
      <c r="HVI62" s="80"/>
      <c r="HVJ62" s="49"/>
      <c r="HVK62" s="49"/>
      <c r="HVL62" s="47"/>
      <c r="HVM62" s="47"/>
      <c r="HVN62" s="47"/>
      <c r="HVO62" s="47"/>
      <c r="HVP62" s="47"/>
      <c r="HVQ62" s="79"/>
      <c r="HVR62" s="70"/>
      <c r="HVS62" s="80"/>
      <c r="HVT62" s="49"/>
      <c r="HVU62" s="49"/>
      <c r="HVV62" s="47"/>
      <c r="HVW62" s="47"/>
      <c r="HVX62" s="47"/>
      <c r="HVY62" s="47"/>
      <c r="HVZ62" s="47"/>
      <c r="HWA62" s="79"/>
      <c r="HWB62" s="70"/>
      <c r="HWC62" s="80"/>
      <c r="HWD62" s="49"/>
      <c r="HWE62" s="49"/>
      <c r="HWF62" s="47"/>
      <c r="HWG62" s="47"/>
      <c r="HWH62" s="47"/>
      <c r="HWI62" s="47"/>
      <c r="HWJ62" s="47"/>
      <c r="HWK62" s="79"/>
      <c r="HWL62" s="70"/>
      <c r="HWM62" s="80"/>
      <c r="HWN62" s="49"/>
      <c r="HWO62" s="49"/>
      <c r="HWP62" s="47"/>
      <c r="HWQ62" s="47"/>
      <c r="HWR62" s="47"/>
      <c r="HWS62" s="47"/>
      <c r="HWT62" s="47"/>
      <c r="HWU62" s="79"/>
      <c r="HWV62" s="70"/>
      <c r="HWW62" s="80"/>
      <c r="HWX62" s="49"/>
      <c r="HWY62" s="49"/>
      <c r="HWZ62" s="47"/>
      <c r="HXA62" s="47"/>
      <c r="HXB62" s="47"/>
      <c r="HXC62" s="47"/>
      <c r="HXD62" s="47"/>
      <c r="HXE62" s="79"/>
      <c r="HXF62" s="70"/>
      <c r="HXG62" s="80"/>
      <c r="HXH62" s="49"/>
      <c r="HXI62" s="49"/>
      <c r="HXJ62" s="47"/>
      <c r="HXK62" s="47"/>
      <c r="HXL62" s="47"/>
      <c r="HXM62" s="47"/>
      <c r="HXN62" s="47"/>
      <c r="HXO62" s="79"/>
      <c r="HXP62" s="70"/>
      <c r="HXQ62" s="80"/>
      <c r="HXR62" s="49"/>
      <c r="HXS62" s="49"/>
      <c r="HXT62" s="47"/>
      <c r="HXU62" s="47"/>
      <c r="HXV62" s="47"/>
      <c r="HXW62" s="47"/>
      <c r="HXX62" s="47"/>
      <c r="HXY62" s="79"/>
      <c r="HXZ62" s="70"/>
      <c r="HYA62" s="80"/>
      <c r="HYB62" s="49"/>
      <c r="HYC62" s="49"/>
      <c r="HYD62" s="47"/>
      <c r="HYE62" s="47"/>
      <c r="HYF62" s="47"/>
      <c r="HYG62" s="47"/>
      <c r="HYH62" s="47"/>
      <c r="HYI62" s="79"/>
      <c r="HYJ62" s="70"/>
      <c r="HYK62" s="80"/>
      <c r="HYL62" s="49"/>
      <c r="HYM62" s="49"/>
      <c r="HYN62" s="47"/>
      <c r="HYO62" s="47"/>
      <c r="HYP62" s="47"/>
      <c r="HYQ62" s="47"/>
      <c r="HYR62" s="47"/>
      <c r="HYS62" s="79"/>
      <c r="HYT62" s="70"/>
      <c r="HYU62" s="80"/>
      <c r="HYV62" s="49"/>
      <c r="HYW62" s="49"/>
      <c r="HYX62" s="47"/>
      <c r="HYY62" s="47"/>
      <c r="HYZ62" s="47"/>
      <c r="HZA62" s="47"/>
      <c r="HZB62" s="47"/>
      <c r="HZC62" s="79"/>
      <c r="HZD62" s="70"/>
      <c r="HZE62" s="80"/>
      <c r="HZF62" s="49"/>
      <c r="HZG62" s="49"/>
      <c r="HZH62" s="47"/>
      <c r="HZI62" s="47"/>
      <c r="HZJ62" s="47"/>
      <c r="HZK62" s="47"/>
      <c r="HZL62" s="47"/>
      <c r="HZM62" s="79"/>
      <c r="HZN62" s="70"/>
      <c r="HZO62" s="80"/>
      <c r="HZP62" s="49"/>
      <c r="HZQ62" s="49"/>
      <c r="HZR62" s="47"/>
      <c r="HZS62" s="47"/>
      <c r="HZT62" s="47"/>
      <c r="HZU62" s="47"/>
      <c r="HZV62" s="47"/>
      <c r="HZW62" s="79"/>
      <c r="HZX62" s="70"/>
      <c r="HZY62" s="80"/>
      <c r="HZZ62" s="49"/>
      <c r="IAA62" s="49"/>
      <c r="IAB62" s="47"/>
      <c r="IAC62" s="47"/>
      <c r="IAD62" s="47"/>
      <c r="IAE62" s="47"/>
      <c r="IAF62" s="47"/>
      <c r="IAG62" s="79"/>
      <c r="IAH62" s="70"/>
      <c r="IAI62" s="80"/>
      <c r="IAJ62" s="49"/>
      <c r="IAK62" s="49"/>
      <c r="IAL62" s="47"/>
      <c r="IAM62" s="47"/>
      <c r="IAN62" s="47"/>
      <c r="IAO62" s="47"/>
      <c r="IAP62" s="47"/>
      <c r="IAQ62" s="79"/>
      <c r="IAR62" s="70"/>
      <c r="IAS62" s="80"/>
      <c r="IAT62" s="49"/>
      <c r="IAU62" s="49"/>
      <c r="IAV62" s="47"/>
      <c r="IAW62" s="47"/>
      <c r="IAX62" s="47"/>
      <c r="IAY62" s="47"/>
      <c r="IAZ62" s="47"/>
      <c r="IBA62" s="79"/>
      <c r="IBB62" s="70"/>
      <c r="IBC62" s="80"/>
      <c r="IBD62" s="49"/>
      <c r="IBE62" s="49"/>
      <c r="IBF62" s="47"/>
      <c r="IBG62" s="47"/>
      <c r="IBH62" s="47"/>
      <c r="IBI62" s="47"/>
      <c r="IBJ62" s="47"/>
      <c r="IBK62" s="79"/>
      <c r="IBL62" s="70"/>
      <c r="IBM62" s="80"/>
      <c r="IBN62" s="49"/>
      <c r="IBO62" s="49"/>
      <c r="IBP62" s="47"/>
      <c r="IBQ62" s="47"/>
      <c r="IBR62" s="47"/>
      <c r="IBS62" s="47"/>
      <c r="IBT62" s="47"/>
      <c r="IBU62" s="79"/>
      <c r="IBV62" s="70"/>
      <c r="IBW62" s="80"/>
      <c r="IBX62" s="49"/>
      <c r="IBY62" s="49"/>
      <c r="IBZ62" s="47"/>
      <c r="ICA62" s="47"/>
      <c r="ICB62" s="47"/>
      <c r="ICC62" s="47"/>
      <c r="ICD62" s="47"/>
      <c r="ICE62" s="79"/>
      <c r="ICF62" s="70"/>
      <c r="ICG62" s="80"/>
      <c r="ICH62" s="49"/>
      <c r="ICI62" s="49"/>
      <c r="ICJ62" s="47"/>
      <c r="ICK62" s="47"/>
      <c r="ICL62" s="47"/>
      <c r="ICM62" s="47"/>
      <c r="ICN62" s="47"/>
      <c r="ICO62" s="79"/>
      <c r="ICP62" s="70"/>
      <c r="ICQ62" s="80"/>
      <c r="ICR62" s="49"/>
      <c r="ICS62" s="49"/>
      <c r="ICT62" s="47"/>
      <c r="ICU62" s="47"/>
      <c r="ICV62" s="47"/>
      <c r="ICW62" s="47"/>
      <c r="ICX62" s="47"/>
      <c r="ICY62" s="79"/>
      <c r="ICZ62" s="70"/>
      <c r="IDA62" s="80"/>
      <c r="IDB62" s="49"/>
      <c r="IDC62" s="49"/>
      <c r="IDD62" s="47"/>
      <c r="IDE62" s="47"/>
      <c r="IDF62" s="47"/>
      <c r="IDG62" s="47"/>
      <c r="IDH62" s="47"/>
      <c r="IDI62" s="79"/>
      <c r="IDJ62" s="70"/>
      <c r="IDK62" s="80"/>
      <c r="IDL62" s="49"/>
      <c r="IDM62" s="49"/>
      <c r="IDN62" s="47"/>
      <c r="IDO62" s="47"/>
      <c r="IDP62" s="47"/>
      <c r="IDQ62" s="47"/>
      <c r="IDR62" s="47"/>
      <c r="IDS62" s="79"/>
      <c r="IDT62" s="70"/>
      <c r="IDU62" s="80"/>
      <c r="IDV62" s="49"/>
      <c r="IDW62" s="49"/>
      <c r="IDX62" s="47"/>
      <c r="IDY62" s="47"/>
      <c r="IDZ62" s="47"/>
      <c r="IEA62" s="47"/>
      <c r="IEB62" s="47"/>
      <c r="IEC62" s="79"/>
      <c r="IED62" s="70"/>
      <c r="IEE62" s="80"/>
      <c r="IEF62" s="49"/>
      <c r="IEG62" s="49"/>
      <c r="IEH62" s="47"/>
      <c r="IEI62" s="47"/>
      <c r="IEJ62" s="47"/>
      <c r="IEK62" s="47"/>
      <c r="IEL62" s="47"/>
      <c r="IEM62" s="79"/>
      <c r="IEN62" s="70"/>
      <c r="IEO62" s="80"/>
      <c r="IEP62" s="49"/>
      <c r="IEQ62" s="49"/>
      <c r="IER62" s="47"/>
      <c r="IES62" s="47"/>
      <c r="IET62" s="47"/>
      <c r="IEU62" s="47"/>
      <c r="IEV62" s="47"/>
      <c r="IEW62" s="79"/>
      <c r="IEX62" s="70"/>
      <c r="IEY62" s="80"/>
      <c r="IEZ62" s="49"/>
      <c r="IFA62" s="49"/>
      <c r="IFB62" s="47"/>
      <c r="IFC62" s="47"/>
      <c r="IFD62" s="47"/>
      <c r="IFE62" s="47"/>
      <c r="IFF62" s="47"/>
      <c r="IFG62" s="79"/>
      <c r="IFH62" s="70"/>
      <c r="IFI62" s="80"/>
      <c r="IFJ62" s="49"/>
      <c r="IFK62" s="49"/>
      <c r="IFL62" s="47"/>
      <c r="IFM62" s="47"/>
      <c r="IFN62" s="47"/>
      <c r="IFO62" s="47"/>
      <c r="IFP62" s="47"/>
      <c r="IFQ62" s="79"/>
      <c r="IFR62" s="70"/>
      <c r="IFS62" s="80"/>
      <c r="IFT62" s="49"/>
      <c r="IFU62" s="49"/>
      <c r="IFV62" s="47"/>
      <c r="IFW62" s="47"/>
      <c r="IFX62" s="47"/>
      <c r="IFY62" s="47"/>
      <c r="IFZ62" s="47"/>
      <c r="IGA62" s="79"/>
      <c r="IGB62" s="70"/>
      <c r="IGC62" s="80"/>
      <c r="IGD62" s="49"/>
      <c r="IGE62" s="49"/>
      <c r="IGF62" s="47"/>
      <c r="IGG62" s="47"/>
      <c r="IGH62" s="47"/>
      <c r="IGI62" s="47"/>
      <c r="IGJ62" s="47"/>
      <c r="IGK62" s="79"/>
      <c r="IGL62" s="70"/>
      <c r="IGM62" s="80"/>
      <c r="IGN62" s="49"/>
      <c r="IGO62" s="49"/>
      <c r="IGP62" s="47"/>
      <c r="IGQ62" s="47"/>
      <c r="IGR62" s="47"/>
      <c r="IGS62" s="47"/>
      <c r="IGT62" s="47"/>
      <c r="IGU62" s="79"/>
      <c r="IGV62" s="70"/>
      <c r="IGW62" s="80"/>
      <c r="IGX62" s="49"/>
      <c r="IGY62" s="49"/>
      <c r="IGZ62" s="47"/>
      <c r="IHA62" s="47"/>
      <c r="IHB62" s="47"/>
      <c r="IHC62" s="47"/>
      <c r="IHD62" s="47"/>
      <c r="IHE62" s="79"/>
      <c r="IHF62" s="70"/>
      <c r="IHG62" s="80"/>
      <c r="IHH62" s="49"/>
      <c r="IHI62" s="49"/>
      <c r="IHJ62" s="47"/>
      <c r="IHK62" s="47"/>
      <c r="IHL62" s="47"/>
      <c r="IHM62" s="47"/>
      <c r="IHN62" s="47"/>
      <c r="IHO62" s="79"/>
      <c r="IHP62" s="70"/>
      <c r="IHQ62" s="80"/>
      <c r="IHR62" s="49"/>
      <c r="IHS62" s="49"/>
      <c r="IHT62" s="47"/>
      <c r="IHU62" s="47"/>
      <c r="IHV62" s="47"/>
      <c r="IHW62" s="47"/>
      <c r="IHX62" s="47"/>
      <c r="IHY62" s="79"/>
      <c r="IHZ62" s="70"/>
      <c r="IIA62" s="80"/>
      <c r="IIB62" s="49"/>
      <c r="IIC62" s="49"/>
      <c r="IID62" s="47"/>
      <c r="IIE62" s="47"/>
      <c r="IIF62" s="47"/>
      <c r="IIG62" s="47"/>
      <c r="IIH62" s="47"/>
      <c r="III62" s="79"/>
      <c r="IIJ62" s="70"/>
      <c r="IIK62" s="80"/>
      <c r="IIL62" s="49"/>
      <c r="IIM62" s="49"/>
      <c r="IIN62" s="47"/>
      <c r="IIO62" s="47"/>
      <c r="IIP62" s="47"/>
      <c r="IIQ62" s="47"/>
      <c r="IIR62" s="47"/>
      <c r="IIS62" s="79"/>
      <c r="IIT62" s="70"/>
      <c r="IIU62" s="80"/>
      <c r="IIV62" s="49"/>
      <c r="IIW62" s="49"/>
      <c r="IIX62" s="47"/>
      <c r="IIY62" s="47"/>
      <c r="IIZ62" s="47"/>
      <c r="IJA62" s="47"/>
      <c r="IJB62" s="47"/>
      <c r="IJC62" s="79"/>
      <c r="IJD62" s="70"/>
      <c r="IJE62" s="80"/>
      <c r="IJF62" s="49"/>
      <c r="IJG62" s="49"/>
      <c r="IJH62" s="47"/>
      <c r="IJI62" s="47"/>
      <c r="IJJ62" s="47"/>
      <c r="IJK62" s="47"/>
      <c r="IJL62" s="47"/>
      <c r="IJM62" s="79"/>
      <c r="IJN62" s="70"/>
      <c r="IJO62" s="80"/>
      <c r="IJP62" s="49"/>
      <c r="IJQ62" s="49"/>
      <c r="IJR62" s="47"/>
      <c r="IJS62" s="47"/>
      <c r="IJT62" s="47"/>
      <c r="IJU62" s="47"/>
      <c r="IJV62" s="47"/>
      <c r="IJW62" s="79"/>
      <c r="IJX62" s="70"/>
      <c r="IJY62" s="80"/>
      <c r="IJZ62" s="49"/>
      <c r="IKA62" s="49"/>
      <c r="IKB62" s="47"/>
      <c r="IKC62" s="47"/>
      <c r="IKD62" s="47"/>
      <c r="IKE62" s="47"/>
      <c r="IKF62" s="47"/>
      <c r="IKG62" s="79"/>
      <c r="IKH62" s="70"/>
      <c r="IKI62" s="80"/>
      <c r="IKJ62" s="49"/>
      <c r="IKK62" s="49"/>
      <c r="IKL62" s="47"/>
      <c r="IKM62" s="47"/>
      <c r="IKN62" s="47"/>
      <c r="IKO62" s="47"/>
      <c r="IKP62" s="47"/>
      <c r="IKQ62" s="79"/>
      <c r="IKR62" s="70"/>
      <c r="IKS62" s="80"/>
      <c r="IKT62" s="49"/>
      <c r="IKU62" s="49"/>
      <c r="IKV62" s="47"/>
      <c r="IKW62" s="47"/>
      <c r="IKX62" s="47"/>
      <c r="IKY62" s="47"/>
      <c r="IKZ62" s="47"/>
      <c r="ILA62" s="79"/>
      <c r="ILB62" s="70"/>
      <c r="ILC62" s="80"/>
      <c r="ILD62" s="49"/>
      <c r="ILE62" s="49"/>
      <c r="ILF62" s="47"/>
      <c r="ILG62" s="47"/>
      <c r="ILH62" s="47"/>
      <c r="ILI62" s="47"/>
      <c r="ILJ62" s="47"/>
      <c r="ILK62" s="79"/>
      <c r="ILL62" s="70"/>
      <c r="ILM62" s="80"/>
      <c r="ILN62" s="49"/>
      <c r="ILO62" s="49"/>
      <c r="ILP62" s="47"/>
      <c r="ILQ62" s="47"/>
      <c r="ILR62" s="47"/>
      <c r="ILS62" s="47"/>
      <c r="ILT62" s="47"/>
      <c r="ILU62" s="79"/>
      <c r="ILV62" s="70"/>
      <c r="ILW62" s="80"/>
      <c r="ILX62" s="49"/>
      <c r="ILY62" s="49"/>
      <c r="ILZ62" s="47"/>
      <c r="IMA62" s="47"/>
      <c r="IMB62" s="47"/>
      <c r="IMC62" s="47"/>
      <c r="IMD62" s="47"/>
      <c r="IME62" s="79"/>
      <c r="IMF62" s="70"/>
      <c r="IMG62" s="80"/>
      <c r="IMH62" s="49"/>
      <c r="IMI62" s="49"/>
      <c r="IMJ62" s="47"/>
      <c r="IMK62" s="47"/>
      <c r="IML62" s="47"/>
      <c r="IMM62" s="47"/>
      <c r="IMN62" s="47"/>
      <c r="IMO62" s="79"/>
      <c r="IMP62" s="70"/>
      <c r="IMQ62" s="80"/>
      <c r="IMR62" s="49"/>
      <c r="IMS62" s="49"/>
      <c r="IMT62" s="47"/>
      <c r="IMU62" s="47"/>
      <c r="IMV62" s="47"/>
      <c r="IMW62" s="47"/>
      <c r="IMX62" s="47"/>
      <c r="IMY62" s="79"/>
      <c r="IMZ62" s="70"/>
      <c r="INA62" s="80"/>
      <c r="INB62" s="49"/>
      <c r="INC62" s="49"/>
      <c r="IND62" s="47"/>
      <c r="INE62" s="47"/>
      <c r="INF62" s="47"/>
      <c r="ING62" s="47"/>
      <c r="INH62" s="47"/>
      <c r="INI62" s="79"/>
      <c r="INJ62" s="70"/>
      <c r="INK62" s="80"/>
      <c r="INL62" s="49"/>
      <c r="INM62" s="49"/>
      <c r="INN62" s="47"/>
      <c r="INO62" s="47"/>
      <c r="INP62" s="47"/>
      <c r="INQ62" s="47"/>
      <c r="INR62" s="47"/>
      <c r="INS62" s="79"/>
      <c r="INT62" s="70"/>
      <c r="INU62" s="80"/>
      <c r="INV62" s="49"/>
      <c r="INW62" s="49"/>
      <c r="INX62" s="47"/>
      <c r="INY62" s="47"/>
      <c r="INZ62" s="47"/>
      <c r="IOA62" s="47"/>
      <c r="IOB62" s="47"/>
      <c r="IOC62" s="79"/>
      <c r="IOD62" s="70"/>
      <c r="IOE62" s="80"/>
      <c r="IOF62" s="49"/>
      <c r="IOG62" s="49"/>
      <c r="IOH62" s="47"/>
      <c r="IOI62" s="47"/>
      <c r="IOJ62" s="47"/>
      <c r="IOK62" s="47"/>
      <c r="IOL62" s="47"/>
      <c r="IOM62" s="79"/>
      <c r="ION62" s="70"/>
      <c r="IOO62" s="80"/>
      <c r="IOP62" s="49"/>
      <c r="IOQ62" s="49"/>
      <c r="IOR62" s="47"/>
      <c r="IOS62" s="47"/>
      <c r="IOT62" s="47"/>
      <c r="IOU62" s="47"/>
      <c r="IOV62" s="47"/>
      <c r="IOW62" s="79"/>
      <c r="IOX62" s="70"/>
      <c r="IOY62" s="80"/>
      <c r="IOZ62" s="49"/>
      <c r="IPA62" s="49"/>
      <c r="IPB62" s="47"/>
      <c r="IPC62" s="47"/>
      <c r="IPD62" s="47"/>
      <c r="IPE62" s="47"/>
      <c r="IPF62" s="47"/>
      <c r="IPG62" s="79"/>
      <c r="IPH62" s="70"/>
      <c r="IPI62" s="80"/>
      <c r="IPJ62" s="49"/>
      <c r="IPK62" s="49"/>
      <c r="IPL62" s="47"/>
      <c r="IPM62" s="47"/>
      <c r="IPN62" s="47"/>
      <c r="IPO62" s="47"/>
      <c r="IPP62" s="47"/>
      <c r="IPQ62" s="79"/>
      <c r="IPR62" s="70"/>
      <c r="IPS62" s="80"/>
      <c r="IPT62" s="49"/>
      <c r="IPU62" s="49"/>
      <c r="IPV62" s="47"/>
      <c r="IPW62" s="47"/>
      <c r="IPX62" s="47"/>
      <c r="IPY62" s="47"/>
      <c r="IPZ62" s="47"/>
      <c r="IQA62" s="79"/>
      <c r="IQB62" s="70"/>
      <c r="IQC62" s="80"/>
      <c r="IQD62" s="49"/>
      <c r="IQE62" s="49"/>
      <c r="IQF62" s="47"/>
      <c r="IQG62" s="47"/>
      <c r="IQH62" s="47"/>
      <c r="IQI62" s="47"/>
      <c r="IQJ62" s="47"/>
      <c r="IQK62" s="79"/>
      <c r="IQL62" s="70"/>
      <c r="IQM62" s="80"/>
      <c r="IQN62" s="49"/>
      <c r="IQO62" s="49"/>
      <c r="IQP62" s="47"/>
      <c r="IQQ62" s="47"/>
      <c r="IQR62" s="47"/>
      <c r="IQS62" s="47"/>
      <c r="IQT62" s="47"/>
      <c r="IQU62" s="79"/>
      <c r="IQV62" s="70"/>
      <c r="IQW62" s="80"/>
      <c r="IQX62" s="49"/>
      <c r="IQY62" s="49"/>
      <c r="IQZ62" s="47"/>
      <c r="IRA62" s="47"/>
      <c r="IRB62" s="47"/>
      <c r="IRC62" s="47"/>
      <c r="IRD62" s="47"/>
      <c r="IRE62" s="79"/>
      <c r="IRF62" s="70"/>
      <c r="IRG62" s="80"/>
      <c r="IRH62" s="49"/>
      <c r="IRI62" s="49"/>
      <c r="IRJ62" s="47"/>
      <c r="IRK62" s="47"/>
      <c r="IRL62" s="47"/>
      <c r="IRM62" s="47"/>
      <c r="IRN62" s="47"/>
      <c r="IRO62" s="79"/>
      <c r="IRP62" s="70"/>
      <c r="IRQ62" s="80"/>
      <c r="IRR62" s="49"/>
      <c r="IRS62" s="49"/>
      <c r="IRT62" s="47"/>
      <c r="IRU62" s="47"/>
      <c r="IRV62" s="47"/>
      <c r="IRW62" s="47"/>
      <c r="IRX62" s="47"/>
      <c r="IRY62" s="79"/>
      <c r="IRZ62" s="70"/>
      <c r="ISA62" s="80"/>
      <c r="ISB62" s="49"/>
      <c r="ISC62" s="49"/>
      <c r="ISD62" s="47"/>
      <c r="ISE62" s="47"/>
      <c r="ISF62" s="47"/>
      <c r="ISG62" s="47"/>
      <c r="ISH62" s="47"/>
      <c r="ISI62" s="79"/>
      <c r="ISJ62" s="70"/>
      <c r="ISK62" s="80"/>
      <c r="ISL62" s="49"/>
      <c r="ISM62" s="49"/>
      <c r="ISN62" s="47"/>
      <c r="ISO62" s="47"/>
      <c r="ISP62" s="47"/>
      <c r="ISQ62" s="47"/>
      <c r="ISR62" s="47"/>
      <c r="ISS62" s="79"/>
      <c r="IST62" s="70"/>
      <c r="ISU62" s="80"/>
      <c r="ISV62" s="49"/>
      <c r="ISW62" s="49"/>
      <c r="ISX62" s="47"/>
      <c r="ISY62" s="47"/>
      <c r="ISZ62" s="47"/>
      <c r="ITA62" s="47"/>
      <c r="ITB62" s="47"/>
      <c r="ITC62" s="79"/>
      <c r="ITD62" s="70"/>
      <c r="ITE62" s="80"/>
      <c r="ITF62" s="49"/>
      <c r="ITG62" s="49"/>
      <c r="ITH62" s="47"/>
      <c r="ITI62" s="47"/>
      <c r="ITJ62" s="47"/>
      <c r="ITK62" s="47"/>
      <c r="ITL62" s="47"/>
      <c r="ITM62" s="79"/>
      <c r="ITN62" s="70"/>
      <c r="ITO62" s="80"/>
      <c r="ITP62" s="49"/>
      <c r="ITQ62" s="49"/>
      <c r="ITR62" s="47"/>
      <c r="ITS62" s="47"/>
      <c r="ITT62" s="47"/>
      <c r="ITU62" s="47"/>
      <c r="ITV62" s="47"/>
      <c r="ITW62" s="79"/>
      <c r="ITX62" s="70"/>
      <c r="ITY62" s="80"/>
      <c r="ITZ62" s="49"/>
      <c r="IUA62" s="49"/>
      <c r="IUB62" s="47"/>
      <c r="IUC62" s="47"/>
      <c r="IUD62" s="47"/>
      <c r="IUE62" s="47"/>
      <c r="IUF62" s="47"/>
      <c r="IUG62" s="79"/>
      <c r="IUH62" s="70"/>
      <c r="IUI62" s="80"/>
      <c r="IUJ62" s="49"/>
      <c r="IUK62" s="49"/>
      <c r="IUL62" s="47"/>
      <c r="IUM62" s="47"/>
      <c r="IUN62" s="47"/>
      <c r="IUO62" s="47"/>
      <c r="IUP62" s="47"/>
      <c r="IUQ62" s="79"/>
      <c r="IUR62" s="70"/>
      <c r="IUS62" s="80"/>
      <c r="IUT62" s="49"/>
      <c r="IUU62" s="49"/>
      <c r="IUV62" s="47"/>
      <c r="IUW62" s="47"/>
      <c r="IUX62" s="47"/>
      <c r="IUY62" s="47"/>
      <c r="IUZ62" s="47"/>
      <c r="IVA62" s="79"/>
      <c r="IVB62" s="70"/>
      <c r="IVC62" s="80"/>
      <c r="IVD62" s="49"/>
      <c r="IVE62" s="49"/>
      <c r="IVF62" s="47"/>
      <c r="IVG62" s="47"/>
      <c r="IVH62" s="47"/>
      <c r="IVI62" s="47"/>
      <c r="IVJ62" s="47"/>
      <c r="IVK62" s="79"/>
      <c r="IVL62" s="70"/>
      <c r="IVM62" s="80"/>
      <c r="IVN62" s="49"/>
      <c r="IVO62" s="49"/>
      <c r="IVP62" s="47"/>
      <c r="IVQ62" s="47"/>
      <c r="IVR62" s="47"/>
      <c r="IVS62" s="47"/>
      <c r="IVT62" s="47"/>
      <c r="IVU62" s="79"/>
      <c r="IVV62" s="70"/>
      <c r="IVW62" s="80"/>
      <c r="IVX62" s="49"/>
      <c r="IVY62" s="49"/>
      <c r="IVZ62" s="47"/>
      <c r="IWA62" s="47"/>
      <c r="IWB62" s="47"/>
      <c r="IWC62" s="47"/>
      <c r="IWD62" s="47"/>
      <c r="IWE62" s="79"/>
      <c r="IWF62" s="70"/>
      <c r="IWG62" s="80"/>
      <c r="IWH62" s="49"/>
      <c r="IWI62" s="49"/>
      <c r="IWJ62" s="47"/>
      <c r="IWK62" s="47"/>
      <c r="IWL62" s="47"/>
      <c r="IWM62" s="47"/>
      <c r="IWN62" s="47"/>
      <c r="IWO62" s="79"/>
      <c r="IWP62" s="70"/>
      <c r="IWQ62" s="80"/>
      <c r="IWR62" s="49"/>
      <c r="IWS62" s="49"/>
      <c r="IWT62" s="47"/>
      <c r="IWU62" s="47"/>
      <c r="IWV62" s="47"/>
      <c r="IWW62" s="47"/>
      <c r="IWX62" s="47"/>
      <c r="IWY62" s="79"/>
      <c r="IWZ62" s="70"/>
      <c r="IXA62" s="80"/>
      <c r="IXB62" s="49"/>
      <c r="IXC62" s="49"/>
      <c r="IXD62" s="47"/>
      <c r="IXE62" s="47"/>
      <c r="IXF62" s="47"/>
      <c r="IXG62" s="47"/>
      <c r="IXH62" s="47"/>
      <c r="IXI62" s="79"/>
      <c r="IXJ62" s="70"/>
      <c r="IXK62" s="80"/>
      <c r="IXL62" s="49"/>
      <c r="IXM62" s="49"/>
      <c r="IXN62" s="47"/>
      <c r="IXO62" s="47"/>
      <c r="IXP62" s="47"/>
      <c r="IXQ62" s="47"/>
      <c r="IXR62" s="47"/>
      <c r="IXS62" s="79"/>
      <c r="IXT62" s="70"/>
      <c r="IXU62" s="80"/>
      <c r="IXV62" s="49"/>
      <c r="IXW62" s="49"/>
      <c r="IXX62" s="47"/>
      <c r="IXY62" s="47"/>
      <c r="IXZ62" s="47"/>
      <c r="IYA62" s="47"/>
      <c r="IYB62" s="47"/>
      <c r="IYC62" s="79"/>
      <c r="IYD62" s="70"/>
      <c r="IYE62" s="80"/>
      <c r="IYF62" s="49"/>
      <c r="IYG62" s="49"/>
      <c r="IYH62" s="47"/>
      <c r="IYI62" s="47"/>
      <c r="IYJ62" s="47"/>
      <c r="IYK62" s="47"/>
      <c r="IYL62" s="47"/>
      <c r="IYM62" s="79"/>
      <c r="IYN62" s="70"/>
      <c r="IYO62" s="80"/>
      <c r="IYP62" s="49"/>
      <c r="IYQ62" s="49"/>
      <c r="IYR62" s="47"/>
      <c r="IYS62" s="47"/>
      <c r="IYT62" s="47"/>
      <c r="IYU62" s="47"/>
      <c r="IYV62" s="47"/>
      <c r="IYW62" s="79"/>
      <c r="IYX62" s="70"/>
      <c r="IYY62" s="80"/>
      <c r="IYZ62" s="49"/>
      <c r="IZA62" s="49"/>
      <c r="IZB62" s="47"/>
      <c r="IZC62" s="47"/>
      <c r="IZD62" s="47"/>
      <c r="IZE62" s="47"/>
      <c r="IZF62" s="47"/>
      <c r="IZG62" s="79"/>
      <c r="IZH62" s="70"/>
      <c r="IZI62" s="80"/>
      <c r="IZJ62" s="49"/>
      <c r="IZK62" s="49"/>
      <c r="IZL62" s="47"/>
      <c r="IZM62" s="47"/>
      <c r="IZN62" s="47"/>
      <c r="IZO62" s="47"/>
      <c r="IZP62" s="47"/>
      <c r="IZQ62" s="79"/>
      <c r="IZR62" s="70"/>
      <c r="IZS62" s="80"/>
      <c r="IZT62" s="49"/>
      <c r="IZU62" s="49"/>
      <c r="IZV62" s="47"/>
      <c r="IZW62" s="47"/>
      <c r="IZX62" s="47"/>
      <c r="IZY62" s="47"/>
      <c r="IZZ62" s="47"/>
      <c r="JAA62" s="79"/>
      <c r="JAB62" s="70"/>
      <c r="JAC62" s="80"/>
      <c r="JAD62" s="49"/>
      <c r="JAE62" s="49"/>
      <c r="JAF62" s="47"/>
      <c r="JAG62" s="47"/>
      <c r="JAH62" s="47"/>
      <c r="JAI62" s="47"/>
      <c r="JAJ62" s="47"/>
      <c r="JAK62" s="79"/>
      <c r="JAL62" s="70"/>
      <c r="JAM62" s="80"/>
      <c r="JAN62" s="49"/>
      <c r="JAO62" s="49"/>
      <c r="JAP62" s="47"/>
      <c r="JAQ62" s="47"/>
      <c r="JAR62" s="47"/>
      <c r="JAS62" s="47"/>
      <c r="JAT62" s="47"/>
      <c r="JAU62" s="79"/>
      <c r="JAV62" s="70"/>
      <c r="JAW62" s="80"/>
      <c r="JAX62" s="49"/>
      <c r="JAY62" s="49"/>
      <c r="JAZ62" s="47"/>
      <c r="JBA62" s="47"/>
      <c r="JBB62" s="47"/>
      <c r="JBC62" s="47"/>
      <c r="JBD62" s="47"/>
      <c r="JBE62" s="79"/>
      <c r="JBF62" s="70"/>
      <c r="JBG62" s="80"/>
      <c r="JBH62" s="49"/>
      <c r="JBI62" s="49"/>
      <c r="JBJ62" s="47"/>
      <c r="JBK62" s="47"/>
      <c r="JBL62" s="47"/>
      <c r="JBM62" s="47"/>
      <c r="JBN62" s="47"/>
      <c r="JBO62" s="79"/>
      <c r="JBP62" s="70"/>
      <c r="JBQ62" s="80"/>
      <c r="JBR62" s="49"/>
      <c r="JBS62" s="49"/>
      <c r="JBT62" s="47"/>
      <c r="JBU62" s="47"/>
      <c r="JBV62" s="47"/>
      <c r="JBW62" s="47"/>
      <c r="JBX62" s="47"/>
      <c r="JBY62" s="79"/>
      <c r="JBZ62" s="70"/>
      <c r="JCA62" s="80"/>
      <c r="JCB62" s="49"/>
      <c r="JCC62" s="49"/>
      <c r="JCD62" s="47"/>
      <c r="JCE62" s="47"/>
      <c r="JCF62" s="47"/>
      <c r="JCG62" s="47"/>
      <c r="JCH62" s="47"/>
      <c r="JCI62" s="79"/>
      <c r="JCJ62" s="70"/>
      <c r="JCK62" s="80"/>
      <c r="JCL62" s="49"/>
      <c r="JCM62" s="49"/>
      <c r="JCN62" s="47"/>
      <c r="JCO62" s="47"/>
      <c r="JCP62" s="47"/>
      <c r="JCQ62" s="47"/>
      <c r="JCR62" s="47"/>
      <c r="JCS62" s="79"/>
      <c r="JCT62" s="70"/>
      <c r="JCU62" s="80"/>
      <c r="JCV62" s="49"/>
      <c r="JCW62" s="49"/>
      <c r="JCX62" s="47"/>
      <c r="JCY62" s="47"/>
      <c r="JCZ62" s="47"/>
      <c r="JDA62" s="47"/>
      <c r="JDB62" s="47"/>
      <c r="JDC62" s="79"/>
      <c r="JDD62" s="70"/>
      <c r="JDE62" s="80"/>
      <c r="JDF62" s="49"/>
      <c r="JDG62" s="49"/>
      <c r="JDH62" s="47"/>
      <c r="JDI62" s="47"/>
      <c r="JDJ62" s="47"/>
      <c r="JDK62" s="47"/>
      <c r="JDL62" s="47"/>
      <c r="JDM62" s="79"/>
      <c r="JDN62" s="70"/>
      <c r="JDO62" s="80"/>
      <c r="JDP62" s="49"/>
      <c r="JDQ62" s="49"/>
      <c r="JDR62" s="47"/>
      <c r="JDS62" s="47"/>
      <c r="JDT62" s="47"/>
      <c r="JDU62" s="47"/>
      <c r="JDV62" s="47"/>
      <c r="JDW62" s="79"/>
      <c r="JDX62" s="70"/>
      <c r="JDY62" s="80"/>
      <c r="JDZ62" s="49"/>
      <c r="JEA62" s="49"/>
      <c r="JEB62" s="47"/>
      <c r="JEC62" s="47"/>
      <c r="JED62" s="47"/>
      <c r="JEE62" s="47"/>
      <c r="JEF62" s="47"/>
      <c r="JEG62" s="79"/>
      <c r="JEH62" s="70"/>
      <c r="JEI62" s="80"/>
      <c r="JEJ62" s="49"/>
      <c r="JEK62" s="49"/>
      <c r="JEL62" s="47"/>
      <c r="JEM62" s="47"/>
      <c r="JEN62" s="47"/>
      <c r="JEO62" s="47"/>
      <c r="JEP62" s="47"/>
      <c r="JEQ62" s="79"/>
      <c r="JER62" s="70"/>
      <c r="JES62" s="80"/>
      <c r="JET62" s="49"/>
      <c r="JEU62" s="49"/>
      <c r="JEV62" s="47"/>
      <c r="JEW62" s="47"/>
      <c r="JEX62" s="47"/>
      <c r="JEY62" s="47"/>
      <c r="JEZ62" s="47"/>
      <c r="JFA62" s="79"/>
      <c r="JFB62" s="70"/>
      <c r="JFC62" s="80"/>
      <c r="JFD62" s="49"/>
      <c r="JFE62" s="49"/>
      <c r="JFF62" s="47"/>
      <c r="JFG62" s="47"/>
      <c r="JFH62" s="47"/>
      <c r="JFI62" s="47"/>
      <c r="JFJ62" s="47"/>
      <c r="JFK62" s="79"/>
      <c r="JFL62" s="70"/>
      <c r="JFM62" s="80"/>
      <c r="JFN62" s="49"/>
      <c r="JFO62" s="49"/>
      <c r="JFP62" s="47"/>
      <c r="JFQ62" s="47"/>
      <c r="JFR62" s="47"/>
      <c r="JFS62" s="47"/>
      <c r="JFT62" s="47"/>
      <c r="JFU62" s="79"/>
      <c r="JFV62" s="70"/>
      <c r="JFW62" s="80"/>
      <c r="JFX62" s="49"/>
      <c r="JFY62" s="49"/>
      <c r="JFZ62" s="47"/>
      <c r="JGA62" s="47"/>
      <c r="JGB62" s="47"/>
      <c r="JGC62" s="47"/>
      <c r="JGD62" s="47"/>
      <c r="JGE62" s="79"/>
      <c r="JGF62" s="70"/>
      <c r="JGG62" s="80"/>
      <c r="JGH62" s="49"/>
      <c r="JGI62" s="49"/>
      <c r="JGJ62" s="47"/>
      <c r="JGK62" s="47"/>
      <c r="JGL62" s="47"/>
      <c r="JGM62" s="47"/>
      <c r="JGN62" s="47"/>
      <c r="JGO62" s="79"/>
      <c r="JGP62" s="70"/>
      <c r="JGQ62" s="80"/>
      <c r="JGR62" s="49"/>
      <c r="JGS62" s="49"/>
      <c r="JGT62" s="47"/>
      <c r="JGU62" s="47"/>
      <c r="JGV62" s="47"/>
      <c r="JGW62" s="47"/>
      <c r="JGX62" s="47"/>
      <c r="JGY62" s="79"/>
      <c r="JGZ62" s="70"/>
      <c r="JHA62" s="80"/>
      <c r="JHB62" s="49"/>
      <c r="JHC62" s="49"/>
      <c r="JHD62" s="47"/>
      <c r="JHE62" s="47"/>
      <c r="JHF62" s="47"/>
      <c r="JHG62" s="47"/>
      <c r="JHH62" s="47"/>
      <c r="JHI62" s="79"/>
      <c r="JHJ62" s="70"/>
      <c r="JHK62" s="80"/>
      <c r="JHL62" s="49"/>
      <c r="JHM62" s="49"/>
      <c r="JHN62" s="47"/>
      <c r="JHO62" s="47"/>
      <c r="JHP62" s="47"/>
      <c r="JHQ62" s="47"/>
      <c r="JHR62" s="47"/>
      <c r="JHS62" s="79"/>
      <c r="JHT62" s="70"/>
      <c r="JHU62" s="80"/>
      <c r="JHV62" s="49"/>
      <c r="JHW62" s="49"/>
      <c r="JHX62" s="47"/>
      <c r="JHY62" s="47"/>
      <c r="JHZ62" s="47"/>
      <c r="JIA62" s="47"/>
      <c r="JIB62" s="47"/>
      <c r="JIC62" s="79"/>
      <c r="JID62" s="70"/>
      <c r="JIE62" s="80"/>
      <c r="JIF62" s="49"/>
      <c r="JIG62" s="49"/>
      <c r="JIH62" s="47"/>
      <c r="JII62" s="47"/>
      <c r="JIJ62" s="47"/>
      <c r="JIK62" s="47"/>
      <c r="JIL62" s="47"/>
      <c r="JIM62" s="79"/>
      <c r="JIN62" s="70"/>
      <c r="JIO62" s="80"/>
      <c r="JIP62" s="49"/>
      <c r="JIQ62" s="49"/>
      <c r="JIR62" s="47"/>
      <c r="JIS62" s="47"/>
      <c r="JIT62" s="47"/>
      <c r="JIU62" s="47"/>
      <c r="JIV62" s="47"/>
      <c r="JIW62" s="79"/>
      <c r="JIX62" s="70"/>
      <c r="JIY62" s="80"/>
      <c r="JIZ62" s="49"/>
      <c r="JJA62" s="49"/>
      <c r="JJB62" s="47"/>
      <c r="JJC62" s="47"/>
      <c r="JJD62" s="47"/>
      <c r="JJE62" s="47"/>
      <c r="JJF62" s="47"/>
      <c r="JJG62" s="79"/>
      <c r="JJH62" s="70"/>
      <c r="JJI62" s="80"/>
      <c r="JJJ62" s="49"/>
      <c r="JJK62" s="49"/>
      <c r="JJL62" s="47"/>
      <c r="JJM62" s="47"/>
      <c r="JJN62" s="47"/>
      <c r="JJO62" s="47"/>
      <c r="JJP62" s="47"/>
      <c r="JJQ62" s="79"/>
      <c r="JJR62" s="70"/>
      <c r="JJS62" s="80"/>
      <c r="JJT62" s="49"/>
      <c r="JJU62" s="49"/>
      <c r="JJV62" s="47"/>
      <c r="JJW62" s="47"/>
      <c r="JJX62" s="47"/>
      <c r="JJY62" s="47"/>
      <c r="JJZ62" s="47"/>
      <c r="JKA62" s="79"/>
      <c r="JKB62" s="70"/>
      <c r="JKC62" s="80"/>
      <c r="JKD62" s="49"/>
      <c r="JKE62" s="49"/>
      <c r="JKF62" s="47"/>
      <c r="JKG62" s="47"/>
      <c r="JKH62" s="47"/>
      <c r="JKI62" s="47"/>
      <c r="JKJ62" s="47"/>
      <c r="JKK62" s="79"/>
      <c r="JKL62" s="70"/>
      <c r="JKM62" s="80"/>
      <c r="JKN62" s="49"/>
      <c r="JKO62" s="49"/>
      <c r="JKP62" s="47"/>
      <c r="JKQ62" s="47"/>
      <c r="JKR62" s="47"/>
      <c r="JKS62" s="47"/>
      <c r="JKT62" s="47"/>
      <c r="JKU62" s="79"/>
      <c r="JKV62" s="70"/>
      <c r="JKW62" s="80"/>
      <c r="JKX62" s="49"/>
      <c r="JKY62" s="49"/>
      <c r="JKZ62" s="47"/>
      <c r="JLA62" s="47"/>
      <c r="JLB62" s="47"/>
      <c r="JLC62" s="47"/>
      <c r="JLD62" s="47"/>
      <c r="JLE62" s="79"/>
      <c r="JLF62" s="70"/>
      <c r="JLG62" s="80"/>
      <c r="JLH62" s="49"/>
      <c r="JLI62" s="49"/>
      <c r="JLJ62" s="47"/>
      <c r="JLK62" s="47"/>
      <c r="JLL62" s="47"/>
      <c r="JLM62" s="47"/>
      <c r="JLN62" s="47"/>
      <c r="JLO62" s="79"/>
      <c r="JLP62" s="70"/>
      <c r="JLQ62" s="80"/>
      <c r="JLR62" s="49"/>
      <c r="JLS62" s="49"/>
      <c r="JLT62" s="47"/>
      <c r="JLU62" s="47"/>
      <c r="JLV62" s="47"/>
      <c r="JLW62" s="47"/>
      <c r="JLX62" s="47"/>
      <c r="JLY62" s="79"/>
      <c r="JLZ62" s="70"/>
      <c r="JMA62" s="80"/>
      <c r="JMB62" s="49"/>
      <c r="JMC62" s="49"/>
      <c r="JMD62" s="47"/>
      <c r="JME62" s="47"/>
      <c r="JMF62" s="47"/>
      <c r="JMG62" s="47"/>
      <c r="JMH62" s="47"/>
      <c r="JMI62" s="79"/>
      <c r="JMJ62" s="70"/>
      <c r="JMK62" s="80"/>
      <c r="JML62" s="49"/>
      <c r="JMM62" s="49"/>
      <c r="JMN62" s="47"/>
      <c r="JMO62" s="47"/>
      <c r="JMP62" s="47"/>
      <c r="JMQ62" s="47"/>
      <c r="JMR62" s="47"/>
      <c r="JMS62" s="79"/>
      <c r="JMT62" s="70"/>
      <c r="JMU62" s="80"/>
      <c r="JMV62" s="49"/>
      <c r="JMW62" s="49"/>
      <c r="JMX62" s="47"/>
      <c r="JMY62" s="47"/>
      <c r="JMZ62" s="47"/>
      <c r="JNA62" s="47"/>
      <c r="JNB62" s="47"/>
      <c r="JNC62" s="79"/>
      <c r="JND62" s="70"/>
      <c r="JNE62" s="80"/>
      <c r="JNF62" s="49"/>
      <c r="JNG62" s="49"/>
      <c r="JNH62" s="47"/>
      <c r="JNI62" s="47"/>
      <c r="JNJ62" s="47"/>
      <c r="JNK62" s="47"/>
      <c r="JNL62" s="47"/>
      <c r="JNM62" s="79"/>
      <c r="JNN62" s="70"/>
      <c r="JNO62" s="80"/>
      <c r="JNP62" s="49"/>
      <c r="JNQ62" s="49"/>
      <c r="JNR62" s="47"/>
      <c r="JNS62" s="47"/>
      <c r="JNT62" s="47"/>
      <c r="JNU62" s="47"/>
      <c r="JNV62" s="47"/>
      <c r="JNW62" s="79"/>
      <c r="JNX62" s="70"/>
      <c r="JNY62" s="80"/>
      <c r="JNZ62" s="49"/>
      <c r="JOA62" s="49"/>
      <c r="JOB62" s="47"/>
      <c r="JOC62" s="47"/>
      <c r="JOD62" s="47"/>
      <c r="JOE62" s="47"/>
      <c r="JOF62" s="47"/>
      <c r="JOG62" s="79"/>
      <c r="JOH62" s="70"/>
      <c r="JOI62" s="80"/>
      <c r="JOJ62" s="49"/>
      <c r="JOK62" s="49"/>
      <c r="JOL62" s="47"/>
      <c r="JOM62" s="47"/>
      <c r="JON62" s="47"/>
      <c r="JOO62" s="47"/>
      <c r="JOP62" s="47"/>
      <c r="JOQ62" s="79"/>
      <c r="JOR62" s="70"/>
      <c r="JOS62" s="80"/>
      <c r="JOT62" s="49"/>
      <c r="JOU62" s="49"/>
      <c r="JOV62" s="47"/>
      <c r="JOW62" s="47"/>
      <c r="JOX62" s="47"/>
      <c r="JOY62" s="47"/>
      <c r="JOZ62" s="47"/>
      <c r="JPA62" s="79"/>
      <c r="JPB62" s="70"/>
      <c r="JPC62" s="80"/>
      <c r="JPD62" s="49"/>
      <c r="JPE62" s="49"/>
      <c r="JPF62" s="47"/>
      <c r="JPG62" s="47"/>
      <c r="JPH62" s="47"/>
      <c r="JPI62" s="47"/>
      <c r="JPJ62" s="47"/>
      <c r="JPK62" s="79"/>
      <c r="JPL62" s="70"/>
      <c r="JPM62" s="80"/>
      <c r="JPN62" s="49"/>
      <c r="JPO62" s="49"/>
      <c r="JPP62" s="47"/>
      <c r="JPQ62" s="47"/>
      <c r="JPR62" s="47"/>
      <c r="JPS62" s="47"/>
      <c r="JPT62" s="47"/>
      <c r="JPU62" s="79"/>
      <c r="JPV62" s="70"/>
      <c r="JPW62" s="80"/>
      <c r="JPX62" s="49"/>
      <c r="JPY62" s="49"/>
      <c r="JPZ62" s="47"/>
      <c r="JQA62" s="47"/>
      <c r="JQB62" s="47"/>
      <c r="JQC62" s="47"/>
      <c r="JQD62" s="47"/>
      <c r="JQE62" s="79"/>
      <c r="JQF62" s="70"/>
      <c r="JQG62" s="80"/>
      <c r="JQH62" s="49"/>
      <c r="JQI62" s="49"/>
      <c r="JQJ62" s="47"/>
      <c r="JQK62" s="47"/>
      <c r="JQL62" s="47"/>
      <c r="JQM62" s="47"/>
      <c r="JQN62" s="47"/>
      <c r="JQO62" s="79"/>
      <c r="JQP62" s="70"/>
      <c r="JQQ62" s="80"/>
      <c r="JQR62" s="49"/>
      <c r="JQS62" s="49"/>
      <c r="JQT62" s="47"/>
      <c r="JQU62" s="47"/>
      <c r="JQV62" s="47"/>
      <c r="JQW62" s="47"/>
      <c r="JQX62" s="47"/>
      <c r="JQY62" s="79"/>
      <c r="JQZ62" s="70"/>
      <c r="JRA62" s="80"/>
      <c r="JRB62" s="49"/>
      <c r="JRC62" s="49"/>
      <c r="JRD62" s="47"/>
      <c r="JRE62" s="47"/>
      <c r="JRF62" s="47"/>
      <c r="JRG62" s="47"/>
      <c r="JRH62" s="47"/>
      <c r="JRI62" s="79"/>
      <c r="JRJ62" s="70"/>
      <c r="JRK62" s="80"/>
      <c r="JRL62" s="49"/>
      <c r="JRM62" s="49"/>
      <c r="JRN62" s="47"/>
      <c r="JRO62" s="47"/>
      <c r="JRP62" s="47"/>
      <c r="JRQ62" s="47"/>
      <c r="JRR62" s="47"/>
      <c r="JRS62" s="79"/>
      <c r="JRT62" s="70"/>
      <c r="JRU62" s="80"/>
      <c r="JRV62" s="49"/>
      <c r="JRW62" s="49"/>
      <c r="JRX62" s="47"/>
      <c r="JRY62" s="47"/>
      <c r="JRZ62" s="47"/>
      <c r="JSA62" s="47"/>
      <c r="JSB62" s="47"/>
      <c r="JSC62" s="79"/>
      <c r="JSD62" s="70"/>
      <c r="JSE62" s="80"/>
      <c r="JSF62" s="49"/>
      <c r="JSG62" s="49"/>
      <c r="JSH62" s="47"/>
      <c r="JSI62" s="47"/>
      <c r="JSJ62" s="47"/>
      <c r="JSK62" s="47"/>
      <c r="JSL62" s="47"/>
      <c r="JSM62" s="79"/>
      <c r="JSN62" s="70"/>
      <c r="JSO62" s="80"/>
      <c r="JSP62" s="49"/>
      <c r="JSQ62" s="49"/>
      <c r="JSR62" s="47"/>
      <c r="JSS62" s="47"/>
      <c r="JST62" s="47"/>
      <c r="JSU62" s="47"/>
      <c r="JSV62" s="47"/>
      <c r="JSW62" s="79"/>
      <c r="JSX62" s="70"/>
      <c r="JSY62" s="80"/>
      <c r="JSZ62" s="49"/>
      <c r="JTA62" s="49"/>
      <c r="JTB62" s="47"/>
      <c r="JTC62" s="47"/>
      <c r="JTD62" s="47"/>
      <c r="JTE62" s="47"/>
      <c r="JTF62" s="47"/>
      <c r="JTG62" s="79"/>
      <c r="JTH62" s="70"/>
      <c r="JTI62" s="80"/>
      <c r="JTJ62" s="49"/>
      <c r="JTK62" s="49"/>
      <c r="JTL62" s="47"/>
      <c r="JTM62" s="47"/>
      <c r="JTN62" s="47"/>
      <c r="JTO62" s="47"/>
      <c r="JTP62" s="47"/>
      <c r="JTQ62" s="79"/>
      <c r="JTR62" s="70"/>
      <c r="JTS62" s="80"/>
      <c r="JTT62" s="49"/>
      <c r="JTU62" s="49"/>
      <c r="JTV62" s="47"/>
      <c r="JTW62" s="47"/>
      <c r="JTX62" s="47"/>
      <c r="JTY62" s="47"/>
      <c r="JTZ62" s="47"/>
      <c r="JUA62" s="79"/>
      <c r="JUB62" s="70"/>
      <c r="JUC62" s="80"/>
      <c r="JUD62" s="49"/>
      <c r="JUE62" s="49"/>
      <c r="JUF62" s="47"/>
      <c r="JUG62" s="47"/>
      <c r="JUH62" s="47"/>
      <c r="JUI62" s="47"/>
      <c r="JUJ62" s="47"/>
      <c r="JUK62" s="79"/>
      <c r="JUL62" s="70"/>
      <c r="JUM62" s="80"/>
      <c r="JUN62" s="49"/>
      <c r="JUO62" s="49"/>
      <c r="JUP62" s="47"/>
      <c r="JUQ62" s="47"/>
      <c r="JUR62" s="47"/>
      <c r="JUS62" s="47"/>
      <c r="JUT62" s="47"/>
      <c r="JUU62" s="79"/>
      <c r="JUV62" s="70"/>
      <c r="JUW62" s="80"/>
      <c r="JUX62" s="49"/>
      <c r="JUY62" s="49"/>
      <c r="JUZ62" s="47"/>
      <c r="JVA62" s="47"/>
      <c r="JVB62" s="47"/>
      <c r="JVC62" s="47"/>
      <c r="JVD62" s="47"/>
      <c r="JVE62" s="79"/>
      <c r="JVF62" s="70"/>
      <c r="JVG62" s="80"/>
      <c r="JVH62" s="49"/>
      <c r="JVI62" s="49"/>
      <c r="JVJ62" s="47"/>
      <c r="JVK62" s="47"/>
      <c r="JVL62" s="47"/>
      <c r="JVM62" s="47"/>
      <c r="JVN62" s="47"/>
      <c r="JVO62" s="79"/>
      <c r="JVP62" s="70"/>
      <c r="JVQ62" s="80"/>
      <c r="JVR62" s="49"/>
      <c r="JVS62" s="49"/>
      <c r="JVT62" s="47"/>
      <c r="JVU62" s="47"/>
      <c r="JVV62" s="47"/>
      <c r="JVW62" s="47"/>
      <c r="JVX62" s="47"/>
      <c r="JVY62" s="79"/>
      <c r="JVZ62" s="70"/>
      <c r="JWA62" s="80"/>
      <c r="JWB62" s="49"/>
      <c r="JWC62" s="49"/>
      <c r="JWD62" s="47"/>
      <c r="JWE62" s="47"/>
      <c r="JWF62" s="47"/>
      <c r="JWG62" s="47"/>
      <c r="JWH62" s="47"/>
      <c r="JWI62" s="79"/>
      <c r="JWJ62" s="70"/>
      <c r="JWK62" s="80"/>
      <c r="JWL62" s="49"/>
      <c r="JWM62" s="49"/>
      <c r="JWN62" s="47"/>
      <c r="JWO62" s="47"/>
      <c r="JWP62" s="47"/>
      <c r="JWQ62" s="47"/>
      <c r="JWR62" s="47"/>
      <c r="JWS62" s="79"/>
      <c r="JWT62" s="70"/>
      <c r="JWU62" s="80"/>
      <c r="JWV62" s="49"/>
      <c r="JWW62" s="49"/>
      <c r="JWX62" s="47"/>
      <c r="JWY62" s="47"/>
      <c r="JWZ62" s="47"/>
      <c r="JXA62" s="47"/>
      <c r="JXB62" s="47"/>
      <c r="JXC62" s="79"/>
      <c r="JXD62" s="70"/>
      <c r="JXE62" s="80"/>
      <c r="JXF62" s="49"/>
      <c r="JXG62" s="49"/>
      <c r="JXH62" s="47"/>
      <c r="JXI62" s="47"/>
      <c r="JXJ62" s="47"/>
      <c r="JXK62" s="47"/>
      <c r="JXL62" s="47"/>
      <c r="JXM62" s="79"/>
      <c r="JXN62" s="70"/>
      <c r="JXO62" s="80"/>
      <c r="JXP62" s="49"/>
      <c r="JXQ62" s="49"/>
      <c r="JXR62" s="47"/>
      <c r="JXS62" s="47"/>
      <c r="JXT62" s="47"/>
      <c r="JXU62" s="47"/>
      <c r="JXV62" s="47"/>
      <c r="JXW62" s="79"/>
      <c r="JXX62" s="70"/>
      <c r="JXY62" s="80"/>
      <c r="JXZ62" s="49"/>
      <c r="JYA62" s="49"/>
      <c r="JYB62" s="47"/>
      <c r="JYC62" s="47"/>
      <c r="JYD62" s="47"/>
      <c r="JYE62" s="47"/>
      <c r="JYF62" s="47"/>
      <c r="JYG62" s="79"/>
      <c r="JYH62" s="70"/>
      <c r="JYI62" s="80"/>
      <c r="JYJ62" s="49"/>
      <c r="JYK62" s="49"/>
      <c r="JYL62" s="47"/>
      <c r="JYM62" s="47"/>
      <c r="JYN62" s="47"/>
      <c r="JYO62" s="47"/>
      <c r="JYP62" s="47"/>
      <c r="JYQ62" s="79"/>
      <c r="JYR62" s="70"/>
      <c r="JYS62" s="80"/>
      <c r="JYT62" s="49"/>
      <c r="JYU62" s="49"/>
      <c r="JYV62" s="47"/>
      <c r="JYW62" s="47"/>
      <c r="JYX62" s="47"/>
      <c r="JYY62" s="47"/>
      <c r="JYZ62" s="47"/>
      <c r="JZA62" s="79"/>
      <c r="JZB62" s="70"/>
      <c r="JZC62" s="80"/>
      <c r="JZD62" s="49"/>
      <c r="JZE62" s="49"/>
      <c r="JZF62" s="47"/>
      <c r="JZG62" s="47"/>
      <c r="JZH62" s="47"/>
      <c r="JZI62" s="47"/>
      <c r="JZJ62" s="47"/>
      <c r="JZK62" s="79"/>
      <c r="JZL62" s="70"/>
      <c r="JZM62" s="80"/>
      <c r="JZN62" s="49"/>
      <c r="JZO62" s="49"/>
      <c r="JZP62" s="47"/>
      <c r="JZQ62" s="47"/>
      <c r="JZR62" s="47"/>
      <c r="JZS62" s="47"/>
      <c r="JZT62" s="47"/>
      <c r="JZU62" s="79"/>
      <c r="JZV62" s="70"/>
      <c r="JZW62" s="80"/>
      <c r="JZX62" s="49"/>
      <c r="JZY62" s="49"/>
      <c r="JZZ62" s="47"/>
      <c r="KAA62" s="47"/>
      <c r="KAB62" s="47"/>
      <c r="KAC62" s="47"/>
      <c r="KAD62" s="47"/>
      <c r="KAE62" s="79"/>
      <c r="KAF62" s="70"/>
      <c r="KAG62" s="80"/>
      <c r="KAH62" s="49"/>
      <c r="KAI62" s="49"/>
      <c r="KAJ62" s="47"/>
      <c r="KAK62" s="47"/>
      <c r="KAL62" s="47"/>
      <c r="KAM62" s="47"/>
      <c r="KAN62" s="47"/>
      <c r="KAO62" s="79"/>
      <c r="KAP62" s="70"/>
      <c r="KAQ62" s="80"/>
      <c r="KAR62" s="49"/>
      <c r="KAS62" s="49"/>
      <c r="KAT62" s="47"/>
      <c r="KAU62" s="47"/>
      <c r="KAV62" s="47"/>
      <c r="KAW62" s="47"/>
      <c r="KAX62" s="47"/>
      <c r="KAY62" s="79"/>
      <c r="KAZ62" s="70"/>
      <c r="KBA62" s="80"/>
      <c r="KBB62" s="49"/>
      <c r="KBC62" s="49"/>
      <c r="KBD62" s="47"/>
      <c r="KBE62" s="47"/>
      <c r="KBF62" s="47"/>
      <c r="KBG62" s="47"/>
      <c r="KBH62" s="47"/>
      <c r="KBI62" s="79"/>
      <c r="KBJ62" s="70"/>
      <c r="KBK62" s="80"/>
      <c r="KBL62" s="49"/>
      <c r="KBM62" s="49"/>
      <c r="KBN62" s="47"/>
      <c r="KBO62" s="47"/>
      <c r="KBP62" s="47"/>
      <c r="KBQ62" s="47"/>
      <c r="KBR62" s="47"/>
      <c r="KBS62" s="79"/>
      <c r="KBT62" s="70"/>
      <c r="KBU62" s="80"/>
      <c r="KBV62" s="49"/>
      <c r="KBW62" s="49"/>
      <c r="KBX62" s="47"/>
      <c r="KBY62" s="47"/>
      <c r="KBZ62" s="47"/>
      <c r="KCA62" s="47"/>
      <c r="KCB62" s="47"/>
      <c r="KCC62" s="79"/>
      <c r="KCD62" s="70"/>
      <c r="KCE62" s="80"/>
      <c r="KCF62" s="49"/>
      <c r="KCG62" s="49"/>
      <c r="KCH62" s="47"/>
      <c r="KCI62" s="47"/>
      <c r="KCJ62" s="47"/>
      <c r="KCK62" s="47"/>
      <c r="KCL62" s="47"/>
      <c r="KCM62" s="79"/>
      <c r="KCN62" s="70"/>
      <c r="KCO62" s="80"/>
      <c r="KCP62" s="49"/>
      <c r="KCQ62" s="49"/>
      <c r="KCR62" s="47"/>
      <c r="KCS62" s="47"/>
      <c r="KCT62" s="47"/>
      <c r="KCU62" s="47"/>
      <c r="KCV62" s="47"/>
      <c r="KCW62" s="79"/>
      <c r="KCX62" s="70"/>
      <c r="KCY62" s="80"/>
      <c r="KCZ62" s="49"/>
      <c r="KDA62" s="49"/>
      <c r="KDB62" s="47"/>
      <c r="KDC62" s="47"/>
      <c r="KDD62" s="47"/>
      <c r="KDE62" s="47"/>
      <c r="KDF62" s="47"/>
      <c r="KDG62" s="79"/>
      <c r="KDH62" s="70"/>
      <c r="KDI62" s="80"/>
      <c r="KDJ62" s="49"/>
      <c r="KDK62" s="49"/>
      <c r="KDL62" s="47"/>
      <c r="KDM62" s="47"/>
      <c r="KDN62" s="47"/>
      <c r="KDO62" s="47"/>
      <c r="KDP62" s="47"/>
      <c r="KDQ62" s="79"/>
      <c r="KDR62" s="70"/>
      <c r="KDS62" s="80"/>
      <c r="KDT62" s="49"/>
      <c r="KDU62" s="49"/>
      <c r="KDV62" s="47"/>
      <c r="KDW62" s="47"/>
      <c r="KDX62" s="47"/>
      <c r="KDY62" s="47"/>
      <c r="KDZ62" s="47"/>
      <c r="KEA62" s="79"/>
      <c r="KEB62" s="70"/>
      <c r="KEC62" s="80"/>
      <c r="KED62" s="49"/>
      <c r="KEE62" s="49"/>
      <c r="KEF62" s="47"/>
      <c r="KEG62" s="47"/>
      <c r="KEH62" s="47"/>
      <c r="KEI62" s="47"/>
      <c r="KEJ62" s="47"/>
      <c r="KEK62" s="79"/>
      <c r="KEL62" s="70"/>
      <c r="KEM62" s="80"/>
      <c r="KEN62" s="49"/>
      <c r="KEO62" s="49"/>
      <c r="KEP62" s="47"/>
      <c r="KEQ62" s="47"/>
      <c r="KER62" s="47"/>
      <c r="KES62" s="47"/>
      <c r="KET62" s="47"/>
      <c r="KEU62" s="79"/>
      <c r="KEV62" s="70"/>
      <c r="KEW62" s="80"/>
      <c r="KEX62" s="49"/>
      <c r="KEY62" s="49"/>
      <c r="KEZ62" s="47"/>
      <c r="KFA62" s="47"/>
      <c r="KFB62" s="47"/>
      <c r="KFC62" s="47"/>
      <c r="KFD62" s="47"/>
      <c r="KFE62" s="79"/>
      <c r="KFF62" s="70"/>
      <c r="KFG62" s="80"/>
      <c r="KFH62" s="49"/>
      <c r="KFI62" s="49"/>
      <c r="KFJ62" s="47"/>
      <c r="KFK62" s="47"/>
      <c r="KFL62" s="47"/>
      <c r="KFM62" s="47"/>
      <c r="KFN62" s="47"/>
      <c r="KFO62" s="79"/>
      <c r="KFP62" s="70"/>
      <c r="KFQ62" s="80"/>
      <c r="KFR62" s="49"/>
      <c r="KFS62" s="49"/>
      <c r="KFT62" s="47"/>
      <c r="KFU62" s="47"/>
      <c r="KFV62" s="47"/>
      <c r="KFW62" s="47"/>
      <c r="KFX62" s="47"/>
      <c r="KFY62" s="79"/>
      <c r="KFZ62" s="70"/>
      <c r="KGA62" s="80"/>
      <c r="KGB62" s="49"/>
      <c r="KGC62" s="49"/>
      <c r="KGD62" s="47"/>
      <c r="KGE62" s="47"/>
      <c r="KGF62" s="47"/>
      <c r="KGG62" s="47"/>
      <c r="KGH62" s="47"/>
      <c r="KGI62" s="79"/>
      <c r="KGJ62" s="70"/>
      <c r="KGK62" s="80"/>
      <c r="KGL62" s="49"/>
      <c r="KGM62" s="49"/>
      <c r="KGN62" s="47"/>
      <c r="KGO62" s="47"/>
      <c r="KGP62" s="47"/>
      <c r="KGQ62" s="47"/>
      <c r="KGR62" s="47"/>
      <c r="KGS62" s="79"/>
      <c r="KGT62" s="70"/>
      <c r="KGU62" s="80"/>
      <c r="KGV62" s="49"/>
      <c r="KGW62" s="49"/>
      <c r="KGX62" s="47"/>
      <c r="KGY62" s="47"/>
      <c r="KGZ62" s="47"/>
      <c r="KHA62" s="47"/>
      <c r="KHB62" s="47"/>
      <c r="KHC62" s="79"/>
      <c r="KHD62" s="70"/>
      <c r="KHE62" s="80"/>
      <c r="KHF62" s="49"/>
      <c r="KHG62" s="49"/>
      <c r="KHH62" s="47"/>
      <c r="KHI62" s="47"/>
      <c r="KHJ62" s="47"/>
      <c r="KHK62" s="47"/>
      <c r="KHL62" s="47"/>
      <c r="KHM62" s="79"/>
      <c r="KHN62" s="70"/>
      <c r="KHO62" s="80"/>
      <c r="KHP62" s="49"/>
      <c r="KHQ62" s="49"/>
      <c r="KHR62" s="47"/>
      <c r="KHS62" s="47"/>
      <c r="KHT62" s="47"/>
      <c r="KHU62" s="47"/>
      <c r="KHV62" s="47"/>
      <c r="KHW62" s="79"/>
      <c r="KHX62" s="70"/>
      <c r="KHY62" s="80"/>
      <c r="KHZ62" s="49"/>
      <c r="KIA62" s="49"/>
      <c r="KIB62" s="47"/>
      <c r="KIC62" s="47"/>
      <c r="KID62" s="47"/>
      <c r="KIE62" s="47"/>
      <c r="KIF62" s="47"/>
      <c r="KIG62" s="79"/>
      <c r="KIH62" s="70"/>
      <c r="KII62" s="80"/>
      <c r="KIJ62" s="49"/>
      <c r="KIK62" s="49"/>
      <c r="KIL62" s="47"/>
      <c r="KIM62" s="47"/>
      <c r="KIN62" s="47"/>
      <c r="KIO62" s="47"/>
      <c r="KIP62" s="47"/>
      <c r="KIQ62" s="79"/>
      <c r="KIR62" s="70"/>
      <c r="KIS62" s="80"/>
      <c r="KIT62" s="49"/>
      <c r="KIU62" s="49"/>
      <c r="KIV62" s="47"/>
      <c r="KIW62" s="47"/>
      <c r="KIX62" s="47"/>
      <c r="KIY62" s="47"/>
      <c r="KIZ62" s="47"/>
      <c r="KJA62" s="79"/>
      <c r="KJB62" s="70"/>
      <c r="KJC62" s="80"/>
      <c r="KJD62" s="49"/>
      <c r="KJE62" s="49"/>
      <c r="KJF62" s="47"/>
      <c r="KJG62" s="47"/>
      <c r="KJH62" s="47"/>
      <c r="KJI62" s="47"/>
      <c r="KJJ62" s="47"/>
      <c r="KJK62" s="79"/>
      <c r="KJL62" s="70"/>
      <c r="KJM62" s="80"/>
      <c r="KJN62" s="49"/>
      <c r="KJO62" s="49"/>
      <c r="KJP62" s="47"/>
      <c r="KJQ62" s="47"/>
      <c r="KJR62" s="47"/>
      <c r="KJS62" s="47"/>
      <c r="KJT62" s="47"/>
      <c r="KJU62" s="79"/>
      <c r="KJV62" s="70"/>
      <c r="KJW62" s="80"/>
      <c r="KJX62" s="49"/>
      <c r="KJY62" s="49"/>
      <c r="KJZ62" s="47"/>
      <c r="KKA62" s="47"/>
      <c r="KKB62" s="47"/>
      <c r="KKC62" s="47"/>
      <c r="KKD62" s="47"/>
      <c r="KKE62" s="79"/>
      <c r="KKF62" s="70"/>
      <c r="KKG62" s="80"/>
      <c r="KKH62" s="49"/>
      <c r="KKI62" s="49"/>
      <c r="KKJ62" s="47"/>
      <c r="KKK62" s="47"/>
      <c r="KKL62" s="47"/>
      <c r="KKM62" s="47"/>
      <c r="KKN62" s="47"/>
      <c r="KKO62" s="79"/>
      <c r="KKP62" s="70"/>
      <c r="KKQ62" s="80"/>
      <c r="KKR62" s="49"/>
      <c r="KKS62" s="49"/>
      <c r="KKT62" s="47"/>
      <c r="KKU62" s="47"/>
      <c r="KKV62" s="47"/>
      <c r="KKW62" s="47"/>
      <c r="KKX62" s="47"/>
      <c r="KKY62" s="79"/>
      <c r="KKZ62" s="70"/>
      <c r="KLA62" s="80"/>
      <c r="KLB62" s="49"/>
      <c r="KLC62" s="49"/>
      <c r="KLD62" s="47"/>
      <c r="KLE62" s="47"/>
      <c r="KLF62" s="47"/>
      <c r="KLG62" s="47"/>
      <c r="KLH62" s="47"/>
      <c r="KLI62" s="79"/>
      <c r="KLJ62" s="70"/>
      <c r="KLK62" s="80"/>
      <c r="KLL62" s="49"/>
      <c r="KLM62" s="49"/>
      <c r="KLN62" s="47"/>
      <c r="KLO62" s="47"/>
      <c r="KLP62" s="47"/>
      <c r="KLQ62" s="47"/>
      <c r="KLR62" s="47"/>
      <c r="KLS62" s="79"/>
      <c r="KLT62" s="70"/>
      <c r="KLU62" s="80"/>
      <c r="KLV62" s="49"/>
      <c r="KLW62" s="49"/>
      <c r="KLX62" s="47"/>
      <c r="KLY62" s="47"/>
      <c r="KLZ62" s="47"/>
      <c r="KMA62" s="47"/>
      <c r="KMB62" s="47"/>
      <c r="KMC62" s="79"/>
      <c r="KMD62" s="70"/>
      <c r="KME62" s="80"/>
      <c r="KMF62" s="49"/>
      <c r="KMG62" s="49"/>
      <c r="KMH62" s="47"/>
      <c r="KMI62" s="47"/>
      <c r="KMJ62" s="47"/>
      <c r="KMK62" s="47"/>
      <c r="KML62" s="47"/>
      <c r="KMM62" s="79"/>
      <c r="KMN62" s="70"/>
      <c r="KMO62" s="80"/>
      <c r="KMP62" s="49"/>
      <c r="KMQ62" s="49"/>
      <c r="KMR62" s="47"/>
      <c r="KMS62" s="47"/>
      <c r="KMT62" s="47"/>
      <c r="KMU62" s="47"/>
      <c r="KMV62" s="47"/>
      <c r="KMW62" s="79"/>
      <c r="KMX62" s="70"/>
      <c r="KMY62" s="80"/>
      <c r="KMZ62" s="49"/>
      <c r="KNA62" s="49"/>
      <c r="KNB62" s="47"/>
      <c r="KNC62" s="47"/>
      <c r="KND62" s="47"/>
      <c r="KNE62" s="47"/>
      <c r="KNF62" s="47"/>
      <c r="KNG62" s="79"/>
      <c r="KNH62" s="70"/>
      <c r="KNI62" s="80"/>
      <c r="KNJ62" s="49"/>
      <c r="KNK62" s="49"/>
      <c r="KNL62" s="47"/>
      <c r="KNM62" s="47"/>
      <c r="KNN62" s="47"/>
      <c r="KNO62" s="47"/>
      <c r="KNP62" s="47"/>
      <c r="KNQ62" s="79"/>
      <c r="KNR62" s="70"/>
      <c r="KNS62" s="80"/>
      <c r="KNT62" s="49"/>
      <c r="KNU62" s="49"/>
      <c r="KNV62" s="47"/>
      <c r="KNW62" s="47"/>
      <c r="KNX62" s="47"/>
      <c r="KNY62" s="47"/>
      <c r="KNZ62" s="47"/>
      <c r="KOA62" s="79"/>
      <c r="KOB62" s="70"/>
      <c r="KOC62" s="80"/>
      <c r="KOD62" s="49"/>
      <c r="KOE62" s="49"/>
      <c r="KOF62" s="47"/>
      <c r="KOG62" s="47"/>
      <c r="KOH62" s="47"/>
      <c r="KOI62" s="47"/>
      <c r="KOJ62" s="47"/>
      <c r="KOK62" s="79"/>
      <c r="KOL62" s="70"/>
      <c r="KOM62" s="80"/>
      <c r="KON62" s="49"/>
      <c r="KOO62" s="49"/>
      <c r="KOP62" s="47"/>
      <c r="KOQ62" s="47"/>
      <c r="KOR62" s="47"/>
      <c r="KOS62" s="47"/>
      <c r="KOT62" s="47"/>
      <c r="KOU62" s="79"/>
      <c r="KOV62" s="70"/>
      <c r="KOW62" s="80"/>
      <c r="KOX62" s="49"/>
      <c r="KOY62" s="49"/>
      <c r="KOZ62" s="47"/>
      <c r="KPA62" s="47"/>
      <c r="KPB62" s="47"/>
      <c r="KPC62" s="47"/>
      <c r="KPD62" s="47"/>
      <c r="KPE62" s="79"/>
      <c r="KPF62" s="70"/>
      <c r="KPG62" s="80"/>
      <c r="KPH62" s="49"/>
      <c r="KPI62" s="49"/>
      <c r="KPJ62" s="47"/>
      <c r="KPK62" s="47"/>
      <c r="KPL62" s="47"/>
      <c r="KPM62" s="47"/>
      <c r="KPN62" s="47"/>
      <c r="KPO62" s="79"/>
      <c r="KPP62" s="70"/>
      <c r="KPQ62" s="80"/>
      <c r="KPR62" s="49"/>
      <c r="KPS62" s="49"/>
      <c r="KPT62" s="47"/>
      <c r="KPU62" s="47"/>
      <c r="KPV62" s="47"/>
      <c r="KPW62" s="47"/>
      <c r="KPX62" s="47"/>
      <c r="KPY62" s="79"/>
      <c r="KPZ62" s="70"/>
      <c r="KQA62" s="80"/>
      <c r="KQB62" s="49"/>
      <c r="KQC62" s="49"/>
      <c r="KQD62" s="47"/>
      <c r="KQE62" s="47"/>
      <c r="KQF62" s="47"/>
      <c r="KQG62" s="47"/>
      <c r="KQH62" s="47"/>
      <c r="KQI62" s="79"/>
      <c r="KQJ62" s="70"/>
      <c r="KQK62" s="80"/>
      <c r="KQL62" s="49"/>
      <c r="KQM62" s="49"/>
      <c r="KQN62" s="47"/>
      <c r="KQO62" s="47"/>
      <c r="KQP62" s="47"/>
      <c r="KQQ62" s="47"/>
      <c r="KQR62" s="47"/>
      <c r="KQS62" s="79"/>
      <c r="KQT62" s="70"/>
      <c r="KQU62" s="80"/>
      <c r="KQV62" s="49"/>
      <c r="KQW62" s="49"/>
      <c r="KQX62" s="47"/>
      <c r="KQY62" s="47"/>
      <c r="KQZ62" s="47"/>
      <c r="KRA62" s="47"/>
      <c r="KRB62" s="47"/>
      <c r="KRC62" s="79"/>
      <c r="KRD62" s="70"/>
      <c r="KRE62" s="80"/>
      <c r="KRF62" s="49"/>
      <c r="KRG62" s="49"/>
      <c r="KRH62" s="47"/>
      <c r="KRI62" s="47"/>
      <c r="KRJ62" s="47"/>
      <c r="KRK62" s="47"/>
      <c r="KRL62" s="47"/>
      <c r="KRM62" s="79"/>
      <c r="KRN62" s="70"/>
      <c r="KRO62" s="80"/>
      <c r="KRP62" s="49"/>
      <c r="KRQ62" s="49"/>
      <c r="KRR62" s="47"/>
      <c r="KRS62" s="47"/>
      <c r="KRT62" s="47"/>
      <c r="KRU62" s="47"/>
      <c r="KRV62" s="47"/>
      <c r="KRW62" s="79"/>
      <c r="KRX62" s="70"/>
      <c r="KRY62" s="80"/>
      <c r="KRZ62" s="49"/>
      <c r="KSA62" s="49"/>
      <c r="KSB62" s="47"/>
      <c r="KSC62" s="47"/>
      <c r="KSD62" s="47"/>
      <c r="KSE62" s="47"/>
      <c r="KSF62" s="47"/>
      <c r="KSG62" s="79"/>
      <c r="KSH62" s="70"/>
      <c r="KSI62" s="80"/>
      <c r="KSJ62" s="49"/>
      <c r="KSK62" s="49"/>
      <c r="KSL62" s="47"/>
      <c r="KSM62" s="47"/>
      <c r="KSN62" s="47"/>
      <c r="KSO62" s="47"/>
      <c r="KSP62" s="47"/>
      <c r="KSQ62" s="79"/>
      <c r="KSR62" s="70"/>
      <c r="KSS62" s="80"/>
      <c r="KST62" s="49"/>
      <c r="KSU62" s="49"/>
      <c r="KSV62" s="47"/>
      <c r="KSW62" s="47"/>
      <c r="KSX62" s="47"/>
      <c r="KSY62" s="47"/>
      <c r="KSZ62" s="47"/>
      <c r="KTA62" s="79"/>
      <c r="KTB62" s="70"/>
      <c r="KTC62" s="80"/>
      <c r="KTD62" s="49"/>
      <c r="KTE62" s="49"/>
      <c r="KTF62" s="47"/>
      <c r="KTG62" s="47"/>
      <c r="KTH62" s="47"/>
      <c r="KTI62" s="47"/>
      <c r="KTJ62" s="47"/>
      <c r="KTK62" s="79"/>
      <c r="KTL62" s="70"/>
      <c r="KTM62" s="80"/>
      <c r="KTN62" s="49"/>
      <c r="KTO62" s="49"/>
      <c r="KTP62" s="47"/>
      <c r="KTQ62" s="47"/>
      <c r="KTR62" s="47"/>
      <c r="KTS62" s="47"/>
      <c r="KTT62" s="47"/>
      <c r="KTU62" s="79"/>
      <c r="KTV62" s="70"/>
      <c r="KTW62" s="80"/>
      <c r="KTX62" s="49"/>
      <c r="KTY62" s="49"/>
      <c r="KTZ62" s="47"/>
      <c r="KUA62" s="47"/>
      <c r="KUB62" s="47"/>
      <c r="KUC62" s="47"/>
      <c r="KUD62" s="47"/>
      <c r="KUE62" s="79"/>
      <c r="KUF62" s="70"/>
      <c r="KUG62" s="80"/>
      <c r="KUH62" s="49"/>
      <c r="KUI62" s="49"/>
      <c r="KUJ62" s="47"/>
      <c r="KUK62" s="47"/>
      <c r="KUL62" s="47"/>
      <c r="KUM62" s="47"/>
      <c r="KUN62" s="47"/>
      <c r="KUO62" s="79"/>
      <c r="KUP62" s="70"/>
      <c r="KUQ62" s="80"/>
      <c r="KUR62" s="49"/>
      <c r="KUS62" s="49"/>
      <c r="KUT62" s="47"/>
      <c r="KUU62" s="47"/>
      <c r="KUV62" s="47"/>
      <c r="KUW62" s="47"/>
      <c r="KUX62" s="47"/>
      <c r="KUY62" s="79"/>
      <c r="KUZ62" s="70"/>
      <c r="KVA62" s="80"/>
      <c r="KVB62" s="49"/>
      <c r="KVC62" s="49"/>
      <c r="KVD62" s="47"/>
      <c r="KVE62" s="47"/>
      <c r="KVF62" s="47"/>
      <c r="KVG62" s="47"/>
      <c r="KVH62" s="47"/>
      <c r="KVI62" s="79"/>
      <c r="KVJ62" s="70"/>
      <c r="KVK62" s="80"/>
      <c r="KVL62" s="49"/>
      <c r="KVM62" s="49"/>
      <c r="KVN62" s="47"/>
      <c r="KVO62" s="47"/>
      <c r="KVP62" s="47"/>
      <c r="KVQ62" s="47"/>
      <c r="KVR62" s="47"/>
      <c r="KVS62" s="79"/>
      <c r="KVT62" s="70"/>
      <c r="KVU62" s="80"/>
      <c r="KVV62" s="49"/>
      <c r="KVW62" s="49"/>
      <c r="KVX62" s="47"/>
      <c r="KVY62" s="47"/>
      <c r="KVZ62" s="47"/>
      <c r="KWA62" s="47"/>
      <c r="KWB62" s="47"/>
      <c r="KWC62" s="79"/>
      <c r="KWD62" s="70"/>
      <c r="KWE62" s="80"/>
      <c r="KWF62" s="49"/>
      <c r="KWG62" s="49"/>
      <c r="KWH62" s="47"/>
      <c r="KWI62" s="47"/>
      <c r="KWJ62" s="47"/>
      <c r="KWK62" s="47"/>
      <c r="KWL62" s="47"/>
      <c r="KWM62" s="79"/>
      <c r="KWN62" s="70"/>
      <c r="KWO62" s="80"/>
      <c r="KWP62" s="49"/>
      <c r="KWQ62" s="49"/>
      <c r="KWR62" s="47"/>
      <c r="KWS62" s="47"/>
      <c r="KWT62" s="47"/>
      <c r="KWU62" s="47"/>
      <c r="KWV62" s="47"/>
      <c r="KWW62" s="79"/>
      <c r="KWX62" s="70"/>
      <c r="KWY62" s="80"/>
      <c r="KWZ62" s="49"/>
      <c r="KXA62" s="49"/>
      <c r="KXB62" s="47"/>
      <c r="KXC62" s="47"/>
      <c r="KXD62" s="47"/>
      <c r="KXE62" s="47"/>
      <c r="KXF62" s="47"/>
      <c r="KXG62" s="79"/>
      <c r="KXH62" s="70"/>
      <c r="KXI62" s="80"/>
      <c r="KXJ62" s="49"/>
      <c r="KXK62" s="49"/>
      <c r="KXL62" s="47"/>
      <c r="KXM62" s="47"/>
      <c r="KXN62" s="47"/>
      <c r="KXO62" s="47"/>
      <c r="KXP62" s="47"/>
      <c r="KXQ62" s="79"/>
      <c r="KXR62" s="70"/>
      <c r="KXS62" s="80"/>
      <c r="KXT62" s="49"/>
      <c r="KXU62" s="49"/>
      <c r="KXV62" s="47"/>
      <c r="KXW62" s="47"/>
      <c r="KXX62" s="47"/>
      <c r="KXY62" s="47"/>
      <c r="KXZ62" s="47"/>
      <c r="KYA62" s="79"/>
      <c r="KYB62" s="70"/>
      <c r="KYC62" s="80"/>
      <c r="KYD62" s="49"/>
      <c r="KYE62" s="49"/>
      <c r="KYF62" s="47"/>
      <c r="KYG62" s="47"/>
      <c r="KYH62" s="47"/>
      <c r="KYI62" s="47"/>
      <c r="KYJ62" s="47"/>
      <c r="KYK62" s="79"/>
      <c r="KYL62" s="70"/>
      <c r="KYM62" s="80"/>
      <c r="KYN62" s="49"/>
      <c r="KYO62" s="49"/>
      <c r="KYP62" s="47"/>
      <c r="KYQ62" s="47"/>
      <c r="KYR62" s="47"/>
      <c r="KYS62" s="47"/>
      <c r="KYT62" s="47"/>
      <c r="KYU62" s="79"/>
      <c r="KYV62" s="70"/>
      <c r="KYW62" s="80"/>
      <c r="KYX62" s="49"/>
      <c r="KYY62" s="49"/>
      <c r="KYZ62" s="47"/>
      <c r="KZA62" s="47"/>
      <c r="KZB62" s="47"/>
      <c r="KZC62" s="47"/>
      <c r="KZD62" s="47"/>
      <c r="KZE62" s="79"/>
      <c r="KZF62" s="70"/>
      <c r="KZG62" s="80"/>
      <c r="KZH62" s="49"/>
      <c r="KZI62" s="49"/>
      <c r="KZJ62" s="47"/>
      <c r="KZK62" s="47"/>
      <c r="KZL62" s="47"/>
      <c r="KZM62" s="47"/>
      <c r="KZN62" s="47"/>
      <c r="KZO62" s="79"/>
      <c r="KZP62" s="70"/>
      <c r="KZQ62" s="80"/>
      <c r="KZR62" s="49"/>
      <c r="KZS62" s="49"/>
      <c r="KZT62" s="47"/>
      <c r="KZU62" s="47"/>
      <c r="KZV62" s="47"/>
      <c r="KZW62" s="47"/>
      <c r="KZX62" s="47"/>
      <c r="KZY62" s="79"/>
      <c r="KZZ62" s="70"/>
      <c r="LAA62" s="80"/>
      <c r="LAB62" s="49"/>
      <c r="LAC62" s="49"/>
      <c r="LAD62" s="47"/>
      <c r="LAE62" s="47"/>
      <c r="LAF62" s="47"/>
      <c r="LAG62" s="47"/>
      <c r="LAH62" s="47"/>
      <c r="LAI62" s="79"/>
      <c r="LAJ62" s="70"/>
      <c r="LAK62" s="80"/>
      <c r="LAL62" s="49"/>
      <c r="LAM62" s="49"/>
      <c r="LAN62" s="47"/>
      <c r="LAO62" s="47"/>
      <c r="LAP62" s="47"/>
      <c r="LAQ62" s="47"/>
      <c r="LAR62" s="47"/>
      <c r="LAS62" s="79"/>
      <c r="LAT62" s="70"/>
      <c r="LAU62" s="80"/>
      <c r="LAV62" s="49"/>
      <c r="LAW62" s="49"/>
      <c r="LAX62" s="47"/>
      <c r="LAY62" s="47"/>
      <c r="LAZ62" s="47"/>
      <c r="LBA62" s="47"/>
      <c r="LBB62" s="47"/>
      <c r="LBC62" s="79"/>
      <c r="LBD62" s="70"/>
      <c r="LBE62" s="80"/>
      <c r="LBF62" s="49"/>
      <c r="LBG62" s="49"/>
      <c r="LBH62" s="47"/>
      <c r="LBI62" s="47"/>
      <c r="LBJ62" s="47"/>
      <c r="LBK62" s="47"/>
      <c r="LBL62" s="47"/>
      <c r="LBM62" s="79"/>
      <c r="LBN62" s="70"/>
      <c r="LBO62" s="80"/>
      <c r="LBP62" s="49"/>
      <c r="LBQ62" s="49"/>
      <c r="LBR62" s="47"/>
      <c r="LBS62" s="47"/>
      <c r="LBT62" s="47"/>
      <c r="LBU62" s="47"/>
      <c r="LBV62" s="47"/>
      <c r="LBW62" s="79"/>
      <c r="LBX62" s="70"/>
      <c r="LBY62" s="80"/>
      <c r="LBZ62" s="49"/>
      <c r="LCA62" s="49"/>
      <c r="LCB62" s="47"/>
      <c r="LCC62" s="47"/>
      <c r="LCD62" s="47"/>
      <c r="LCE62" s="47"/>
      <c r="LCF62" s="47"/>
      <c r="LCG62" s="79"/>
      <c r="LCH62" s="70"/>
      <c r="LCI62" s="80"/>
      <c r="LCJ62" s="49"/>
      <c r="LCK62" s="49"/>
      <c r="LCL62" s="47"/>
      <c r="LCM62" s="47"/>
      <c r="LCN62" s="47"/>
      <c r="LCO62" s="47"/>
      <c r="LCP62" s="47"/>
      <c r="LCQ62" s="79"/>
      <c r="LCR62" s="70"/>
      <c r="LCS62" s="80"/>
      <c r="LCT62" s="49"/>
      <c r="LCU62" s="49"/>
      <c r="LCV62" s="47"/>
      <c r="LCW62" s="47"/>
      <c r="LCX62" s="47"/>
      <c r="LCY62" s="47"/>
      <c r="LCZ62" s="47"/>
      <c r="LDA62" s="79"/>
      <c r="LDB62" s="70"/>
      <c r="LDC62" s="80"/>
      <c r="LDD62" s="49"/>
      <c r="LDE62" s="49"/>
      <c r="LDF62" s="47"/>
      <c r="LDG62" s="47"/>
      <c r="LDH62" s="47"/>
      <c r="LDI62" s="47"/>
      <c r="LDJ62" s="47"/>
      <c r="LDK62" s="79"/>
      <c r="LDL62" s="70"/>
      <c r="LDM62" s="80"/>
      <c r="LDN62" s="49"/>
      <c r="LDO62" s="49"/>
      <c r="LDP62" s="47"/>
      <c r="LDQ62" s="47"/>
      <c r="LDR62" s="47"/>
      <c r="LDS62" s="47"/>
      <c r="LDT62" s="47"/>
      <c r="LDU62" s="79"/>
      <c r="LDV62" s="70"/>
      <c r="LDW62" s="80"/>
      <c r="LDX62" s="49"/>
      <c r="LDY62" s="49"/>
      <c r="LDZ62" s="47"/>
      <c r="LEA62" s="47"/>
      <c r="LEB62" s="47"/>
      <c r="LEC62" s="47"/>
      <c r="LED62" s="47"/>
      <c r="LEE62" s="79"/>
      <c r="LEF62" s="70"/>
      <c r="LEG62" s="80"/>
      <c r="LEH62" s="49"/>
      <c r="LEI62" s="49"/>
      <c r="LEJ62" s="47"/>
      <c r="LEK62" s="47"/>
      <c r="LEL62" s="47"/>
      <c r="LEM62" s="47"/>
      <c r="LEN62" s="47"/>
      <c r="LEO62" s="79"/>
      <c r="LEP62" s="70"/>
      <c r="LEQ62" s="80"/>
      <c r="LER62" s="49"/>
      <c r="LES62" s="49"/>
      <c r="LET62" s="47"/>
      <c r="LEU62" s="47"/>
      <c r="LEV62" s="47"/>
      <c r="LEW62" s="47"/>
      <c r="LEX62" s="47"/>
      <c r="LEY62" s="79"/>
      <c r="LEZ62" s="70"/>
      <c r="LFA62" s="80"/>
      <c r="LFB62" s="49"/>
      <c r="LFC62" s="49"/>
      <c r="LFD62" s="47"/>
      <c r="LFE62" s="47"/>
      <c r="LFF62" s="47"/>
      <c r="LFG62" s="47"/>
      <c r="LFH62" s="47"/>
      <c r="LFI62" s="79"/>
      <c r="LFJ62" s="70"/>
      <c r="LFK62" s="80"/>
      <c r="LFL62" s="49"/>
      <c r="LFM62" s="49"/>
      <c r="LFN62" s="47"/>
      <c r="LFO62" s="47"/>
      <c r="LFP62" s="47"/>
      <c r="LFQ62" s="47"/>
      <c r="LFR62" s="47"/>
      <c r="LFS62" s="79"/>
      <c r="LFT62" s="70"/>
      <c r="LFU62" s="80"/>
      <c r="LFV62" s="49"/>
      <c r="LFW62" s="49"/>
      <c r="LFX62" s="47"/>
      <c r="LFY62" s="47"/>
      <c r="LFZ62" s="47"/>
      <c r="LGA62" s="47"/>
      <c r="LGB62" s="47"/>
      <c r="LGC62" s="79"/>
      <c r="LGD62" s="70"/>
      <c r="LGE62" s="80"/>
      <c r="LGF62" s="49"/>
      <c r="LGG62" s="49"/>
      <c r="LGH62" s="47"/>
      <c r="LGI62" s="47"/>
      <c r="LGJ62" s="47"/>
      <c r="LGK62" s="47"/>
      <c r="LGL62" s="47"/>
      <c r="LGM62" s="79"/>
      <c r="LGN62" s="70"/>
      <c r="LGO62" s="80"/>
      <c r="LGP62" s="49"/>
      <c r="LGQ62" s="49"/>
      <c r="LGR62" s="47"/>
      <c r="LGS62" s="47"/>
      <c r="LGT62" s="47"/>
      <c r="LGU62" s="47"/>
      <c r="LGV62" s="47"/>
      <c r="LGW62" s="79"/>
      <c r="LGX62" s="70"/>
      <c r="LGY62" s="80"/>
      <c r="LGZ62" s="49"/>
      <c r="LHA62" s="49"/>
      <c r="LHB62" s="47"/>
      <c r="LHC62" s="47"/>
      <c r="LHD62" s="47"/>
      <c r="LHE62" s="47"/>
      <c r="LHF62" s="47"/>
      <c r="LHG62" s="79"/>
      <c r="LHH62" s="70"/>
      <c r="LHI62" s="80"/>
      <c r="LHJ62" s="49"/>
      <c r="LHK62" s="49"/>
      <c r="LHL62" s="47"/>
      <c r="LHM62" s="47"/>
      <c r="LHN62" s="47"/>
      <c r="LHO62" s="47"/>
      <c r="LHP62" s="47"/>
      <c r="LHQ62" s="79"/>
      <c r="LHR62" s="70"/>
      <c r="LHS62" s="80"/>
      <c r="LHT62" s="49"/>
      <c r="LHU62" s="49"/>
      <c r="LHV62" s="47"/>
      <c r="LHW62" s="47"/>
      <c r="LHX62" s="47"/>
      <c r="LHY62" s="47"/>
      <c r="LHZ62" s="47"/>
      <c r="LIA62" s="79"/>
      <c r="LIB62" s="70"/>
      <c r="LIC62" s="80"/>
      <c r="LID62" s="49"/>
      <c r="LIE62" s="49"/>
      <c r="LIF62" s="47"/>
      <c r="LIG62" s="47"/>
      <c r="LIH62" s="47"/>
      <c r="LII62" s="47"/>
      <c r="LIJ62" s="47"/>
      <c r="LIK62" s="79"/>
      <c r="LIL62" s="70"/>
      <c r="LIM62" s="80"/>
      <c r="LIN62" s="49"/>
      <c r="LIO62" s="49"/>
      <c r="LIP62" s="47"/>
      <c r="LIQ62" s="47"/>
      <c r="LIR62" s="47"/>
      <c r="LIS62" s="47"/>
      <c r="LIT62" s="47"/>
      <c r="LIU62" s="79"/>
      <c r="LIV62" s="70"/>
      <c r="LIW62" s="80"/>
      <c r="LIX62" s="49"/>
      <c r="LIY62" s="49"/>
      <c r="LIZ62" s="47"/>
      <c r="LJA62" s="47"/>
      <c r="LJB62" s="47"/>
      <c r="LJC62" s="47"/>
      <c r="LJD62" s="47"/>
      <c r="LJE62" s="79"/>
      <c r="LJF62" s="70"/>
      <c r="LJG62" s="80"/>
      <c r="LJH62" s="49"/>
      <c r="LJI62" s="49"/>
      <c r="LJJ62" s="47"/>
      <c r="LJK62" s="47"/>
      <c r="LJL62" s="47"/>
      <c r="LJM62" s="47"/>
      <c r="LJN62" s="47"/>
      <c r="LJO62" s="79"/>
      <c r="LJP62" s="70"/>
      <c r="LJQ62" s="80"/>
      <c r="LJR62" s="49"/>
      <c r="LJS62" s="49"/>
      <c r="LJT62" s="47"/>
      <c r="LJU62" s="47"/>
      <c r="LJV62" s="47"/>
      <c r="LJW62" s="47"/>
      <c r="LJX62" s="47"/>
      <c r="LJY62" s="79"/>
      <c r="LJZ62" s="70"/>
      <c r="LKA62" s="80"/>
      <c r="LKB62" s="49"/>
      <c r="LKC62" s="49"/>
      <c r="LKD62" s="47"/>
      <c r="LKE62" s="47"/>
      <c r="LKF62" s="47"/>
      <c r="LKG62" s="47"/>
      <c r="LKH62" s="47"/>
      <c r="LKI62" s="79"/>
      <c r="LKJ62" s="70"/>
      <c r="LKK62" s="80"/>
      <c r="LKL62" s="49"/>
      <c r="LKM62" s="49"/>
      <c r="LKN62" s="47"/>
      <c r="LKO62" s="47"/>
      <c r="LKP62" s="47"/>
      <c r="LKQ62" s="47"/>
      <c r="LKR62" s="47"/>
      <c r="LKS62" s="79"/>
      <c r="LKT62" s="70"/>
      <c r="LKU62" s="80"/>
      <c r="LKV62" s="49"/>
      <c r="LKW62" s="49"/>
      <c r="LKX62" s="47"/>
      <c r="LKY62" s="47"/>
      <c r="LKZ62" s="47"/>
      <c r="LLA62" s="47"/>
      <c r="LLB62" s="47"/>
      <c r="LLC62" s="79"/>
      <c r="LLD62" s="70"/>
      <c r="LLE62" s="80"/>
      <c r="LLF62" s="49"/>
      <c r="LLG62" s="49"/>
      <c r="LLH62" s="47"/>
      <c r="LLI62" s="47"/>
      <c r="LLJ62" s="47"/>
      <c r="LLK62" s="47"/>
      <c r="LLL62" s="47"/>
      <c r="LLM62" s="79"/>
      <c r="LLN62" s="70"/>
      <c r="LLO62" s="80"/>
      <c r="LLP62" s="49"/>
      <c r="LLQ62" s="49"/>
      <c r="LLR62" s="47"/>
      <c r="LLS62" s="47"/>
      <c r="LLT62" s="47"/>
      <c r="LLU62" s="47"/>
      <c r="LLV62" s="47"/>
      <c r="LLW62" s="79"/>
      <c r="LLX62" s="70"/>
      <c r="LLY62" s="80"/>
      <c r="LLZ62" s="49"/>
      <c r="LMA62" s="49"/>
      <c r="LMB62" s="47"/>
      <c r="LMC62" s="47"/>
      <c r="LMD62" s="47"/>
      <c r="LME62" s="47"/>
      <c r="LMF62" s="47"/>
      <c r="LMG62" s="79"/>
      <c r="LMH62" s="70"/>
      <c r="LMI62" s="80"/>
      <c r="LMJ62" s="49"/>
      <c r="LMK62" s="49"/>
      <c r="LML62" s="47"/>
      <c r="LMM62" s="47"/>
      <c r="LMN62" s="47"/>
      <c r="LMO62" s="47"/>
      <c r="LMP62" s="47"/>
      <c r="LMQ62" s="79"/>
      <c r="LMR62" s="70"/>
      <c r="LMS62" s="80"/>
      <c r="LMT62" s="49"/>
      <c r="LMU62" s="49"/>
      <c r="LMV62" s="47"/>
      <c r="LMW62" s="47"/>
      <c r="LMX62" s="47"/>
      <c r="LMY62" s="47"/>
      <c r="LMZ62" s="47"/>
      <c r="LNA62" s="79"/>
      <c r="LNB62" s="70"/>
      <c r="LNC62" s="80"/>
      <c r="LND62" s="49"/>
      <c r="LNE62" s="49"/>
      <c r="LNF62" s="47"/>
      <c r="LNG62" s="47"/>
      <c r="LNH62" s="47"/>
      <c r="LNI62" s="47"/>
      <c r="LNJ62" s="47"/>
      <c r="LNK62" s="79"/>
      <c r="LNL62" s="70"/>
      <c r="LNM62" s="80"/>
      <c r="LNN62" s="49"/>
      <c r="LNO62" s="49"/>
      <c r="LNP62" s="47"/>
      <c r="LNQ62" s="47"/>
      <c r="LNR62" s="47"/>
      <c r="LNS62" s="47"/>
      <c r="LNT62" s="47"/>
      <c r="LNU62" s="79"/>
      <c r="LNV62" s="70"/>
      <c r="LNW62" s="80"/>
      <c r="LNX62" s="49"/>
      <c r="LNY62" s="49"/>
      <c r="LNZ62" s="47"/>
      <c r="LOA62" s="47"/>
      <c r="LOB62" s="47"/>
      <c r="LOC62" s="47"/>
      <c r="LOD62" s="47"/>
      <c r="LOE62" s="79"/>
      <c r="LOF62" s="70"/>
      <c r="LOG62" s="80"/>
      <c r="LOH62" s="49"/>
      <c r="LOI62" s="49"/>
      <c r="LOJ62" s="47"/>
      <c r="LOK62" s="47"/>
      <c r="LOL62" s="47"/>
      <c r="LOM62" s="47"/>
      <c r="LON62" s="47"/>
      <c r="LOO62" s="79"/>
      <c r="LOP62" s="70"/>
      <c r="LOQ62" s="80"/>
      <c r="LOR62" s="49"/>
      <c r="LOS62" s="49"/>
      <c r="LOT62" s="47"/>
      <c r="LOU62" s="47"/>
      <c r="LOV62" s="47"/>
      <c r="LOW62" s="47"/>
      <c r="LOX62" s="47"/>
      <c r="LOY62" s="79"/>
      <c r="LOZ62" s="70"/>
      <c r="LPA62" s="80"/>
      <c r="LPB62" s="49"/>
      <c r="LPC62" s="49"/>
      <c r="LPD62" s="47"/>
      <c r="LPE62" s="47"/>
      <c r="LPF62" s="47"/>
      <c r="LPG62" s="47"/>
      <c r="LPH62" s="47"/>
      <c r="LPI62" s="79"/>
      <c r="LPJ62" s="70"/>
      <c r="LPK62" s="80"/>
      <c r="LPL62" s="49"/>
      <c r="LPM62" s="49"/>
      <c r="LPN62" s="47"/>
      <c r="LPO62" s="47"/>
      <c r="LPP62" s="47"/>
      <c r="LPQ62" s="47"/>
      <c r="LPR62" s="47"/>
      <c r="LPS62" s="79"/>
      <c r="LPT62" s="70"/>
      <c r="LPU62" s="80"/>
      <c r="LPV62" s="49"/>
      <c r="LPW62" s="49"/>
      <c r="LPX62" s="47"/>
      <c r="LPY62" s="47"/>
      <c r="LPZ62" s="47"/>
      <c r="LQA62" s="47"/>
      <c r="LQB62" s="47"/>
      <c r="LQC62" s="79"/>
      <c r="LQD62" s="70"/>
      <c r="LQE62" s="80"/>
      <c r="LQF62" s="49"/>
      <c r="LQG62" s="49"/>
      <c r="LQH62" s="47"/>
      <c r="LQI62" s="47"/>
      <c r="LQJ62" s="47"/>
      <c r="LQK62" s="47"/>
      <c r="LQL62" s="47"/>
      <c r="LQM62" s="79"/>
      <c r="LQN62" s="70"/>
      <c r="LQO62" s="80"/>
      <c r="LQP62" s="49"/>
      <c r="LQQ62" s="49"/>
      <c r="LQR62" s="47"/>
      <c r="LQS62" s="47"/>
      <c r="LQT62" s="47"/>
      <c r="LQU62" s="47"/>
      <c r="LQV62" s="47"/>
      <c r="LQW62" s="79"/>
      <c r="LQX62" s="70"/>
      <c r="LQY62" s="80"/>
      <c r="LQZ62" s="49"/>
      <c r="LRA62" s="49"/>
      <c r="LRB62" s="47"/>
      <c r="LRC62" s="47"/>
      <c r="LRD62" s="47"/>
      <c r="LRE62" s="47"/>
      <c r="LRF62" s="47"/>
      <c r="LRG62" s="79"/>
      <c r="LRH62" s="70"/>
      <c r="LRI62" s="80"/>
      <c r="LRJ62" s="49"/>
      <c r="LRK62" s="49"/>
      <c r="LRL62" s="47"/>
      <c r="LRM62" s="47"/>
      <c r="LRN62" s="47"/>
      <c r="LRO62" s="47"/>
      <c r="LRP62" s="47"/>
      <c r="LRQ62" s="79"/>
      <c r="LRR62" s="70"/>
      <c r="LRS62" s="80"/>
      <c r="LRT62" s="49"/>
      <c r="LRU62" s="49"/>
      <c r="LRV62" s="47"/>
      <c r="LRW62" s="47"/>
      <c r="LRX62" s="47"/>
      <c r="LRY62" s="47"/>
      <c r="LRZ62" s="47"/>
      <c r="LSA62" s="79"/>
      <c r="LSB62" s="70"/>
      <c r="LSC62" s="80"/>
      <c r="LSD62" s="49"/>
      <c r="LSE62" s="49"/>
      <c r="LSF62" s="47"/>
      <c r="LSG62" s="47"/>
      <c r="LSH62" s="47"/>
      <c r="LSI62" s="47"/>
      <c r="LSJ62" s="47"/>
      <c r="LSK62" s="79"/>
      <c r="LSL62" s="70"/>
      <c r="LSM62" s="80"/>
      <c r="LSN62" s="49"/>
      <c r="LSO62" s="49"/>
      <c r="LSP62" s="47"/>
      <c r="LSQ62" s="47"/>
      <c r="LSR62" s="47"/>
      <c r="LSS62" s="47"/>
      <c r="LST62" s="47"/>
      <c r="LSU62" s="79"/>
      <c r="LSV62" s="70"/>
      <c r="LSW62" s="80"/>
      <c r="LSX62" s="49"/>
      <c r="LSY62" s="49"/>
      <c r="LSZ62" s="47"/>
      <c r="LTA62" s="47"/>
      <c r="LTB62" s="47"/>
      <c r="LTC62" s="47"/>
      <c r="LTD62" s="47"/>
      <c r="LTE62" s="79"/>
      <c r="LTF62" s="70"/>
      <c r="LTG62" s="80"/>
      <c r="LTH62" s="49"/>
      <c r="LTI62" s="49"/>
      <c r="LTJ62" s="47"/>
      <c r="LTK62" s="47"/>
      <c r="LTL62" s="47"/>
      <c r="LTM62" s="47"/>
      <c r="LTN62" s="47"/>
      <c r="LTO62" s="79"/>
      <c r="LTP62" s="70"/>
      <c r="LTQ62" s="80"/>
      <c r="LTR62" s="49"/>
      <c r="LTS62" s="49"/>
      <c r="LTT62" s="47"/>
      <c r="LTU62" s="47"/>
      <c r="LTV62" s="47"/>
      <c r="LTW62" s="47"/>
      <c r="LTX62" s="47"/>
      <c r="LTY62" s="79"/>
      <c r="LTZ62" s="70"/>
      <c r="LUA62" s="80"/>
      <c r="LUB62" s="49"/>
      <c r="LUC62" s="49"/>
      <c r="LUD62" s="47"/>
      <c r="LUE62" s="47"/>
      <c r="LUF62" s="47"/>
      <c r="LUG62" s="47"/>
      <c r="LUH62" s="47"/>
      <c r="LUI62" s="79"/>
      <c r="LUJ62" s="70"/>
      <c r="LUK62" s="80"/>
      <c r="LUL62" s="49"/>
      <c r="LUM62" s="49"/>
      <c r="LUN62" s="47"/>
      <c r="LUO62" s="47"/>
      <c r="LUP62" s="47"/>
      <c r="LUQ62" s="47"/>
      <c r="LUR62" s="47"/>
      <c r="LUS62" s="79"/>
      <c r="LUT62" s="70"/>
      <c r="LUU62" s="80"/>
      <c r="LUV62" s="49"/>
      <c r="LUW62" s="49"/>
      <c r="LUX62" s="47"/>
      <c r="LUY62" s="47"/>
      <c r="LUZ62" s="47"/>
      <c r="LVA62" s="47"/>
      <c r="LVB62" s="47"/>
      <c r="LVC62" s="79"/>
      <c r="LVD62" s="70"/>
      <c r="LVE62" s="80"/>
      <c r="LVF62" s="49"/>
      <c r="LVG62" s="49"/>
      <c r="LVH62" s="47"/>
      <c r="LVI62" s="47"/>
      <c r="LVJ62" s="47"/>
      <c r="LVK62" s="47"/>
      <c r="LVL62" s="47"/>
      <c r="LVM62" s="79"/>
      <c r="LVN62" s="70"/>
      <c r="LVO62" s="80"/>
      <c r="LVP62" s="49"/>
      <c r="LVQ62" s="49"/>
      <c r="LVR62" s="47"/>
      <c r="LVS62" s="47"/>
      <c r="LVT62" s="47"/>
      <c r="LVU62" s="47"/>
      <c r="LVV62" s="47"/>
      <c r="LVW62" s="79"/>
      <c r="LVX62" s="70"/>
      <c r="LVY62" s="80"/>
      <c r="LVZ62" s="49"/>
      <c r="LWA62" s="49"/>
      <c r="LWB62" s="47"/>
      <c r="LWC62" s="47"/>
      <c r="LWD62" s="47"/>
      <c r="LWE62" s="47"/>
      <c r="LWF62" s="47"/>
      <c r="LWG62" s="79"/>
      <c r="LWH62" s="70"/>
      <c r="LWI62" s="80"/>
      <c r="LWJ62" s="49"/>
      <c r="LWK62" s="49"/>
      <c r="LWL62" s="47"/>
      <c r="LWM62" s="47"/>
      <c r="LWN62" s="47"/>
      <c r="LWO62" s="47"/>
      <c r="LWP62" s="47"/>
      <c r="LWQ62" s="79"/>
      <c r="LWR62" s="70"/>
      <c r="LWS62" s="80"/>
      <c r="LWT62" s="49"/>
      <c r="LWU62" s="49"/>
      <c r="LWV62" s="47"/>
      <c r="LWW62" s="47"/>
      <c r="LWX62" s="47"/>
      <c r="LWY62" s="47"/>
      <c r="LWZ62" s="47"/>
      <c r="LXA62" s="79"/>
      <c r="LXB62" s="70"/>
      <c r="LXC62" s="80"/>
      <c r="LXD62" s="49"/>
      <c r="LXE62" s="49"/>
      <c r="LXF62" s="47"/>
      <c r="LXG62" s="47"/>
      <c r="LXH62" s="47"/>
      <c r="LXI62" s="47"/>
      <c r="LXJ62" s="47"/>
      <c r="LXK62" s="79"/>
      <c r="LXL62" s="70"/>
      <c r="LXM62" s="80"/>
      <c r="LXN62" s="49"/>
      <c r="LXO62" s="49"/>
      <c r="LXP62" s="47"/>
      <c r="LXQ62" s="47"/>
      <c r="LXR62" s="47"/>
      <c r="LXS62" s="47"/>
      <c r="LXT62" s="47"/>
      <c r="LXU62" s="79"/>
      <c r="LXV62" s="70"/>
      <c r="LXW62" s="80"/>
      <c r="LXX62" s="49"/>
      <c r="LXY62" s="49"/>
      <c r="LXZ62" s="47"/>
      <c r="LYA62" s="47"/>
      <c r="LYB62" s="47"/>
      <c r="LYC62" s="47"/>
      <c r="LYD62" s="47"/>
      <c r="LYE62" s="79"/>
      <c r="LYF62" s="70"/>
      <c r="LYG62" s="80"/>
      <c r="LYH62" s="49"/>
      <c r="LYI62" s="49"/>
      <c r="LYJ62" s="47"/>
      <c r="LYK62" s="47"/>
      <c r="LYL62" s="47"/>
      <c r="LYM62" s="47"/>
      <c r="LYN62" s="47"/>
      <c r="LYO62" s="79"/>
      <c r="LYP62" s="70"/>
      <c r="LYQ62" s="80"/>
      <c r="LYR62" s="49"/>
      <c r="LYS62" s="49"/>
      <c r="LYT62" s="47"/>
      <c r="LYU62" s="47"/>
      <c r="LYV62" s="47"/>
      <c r="LYW62" s="47"/>
      <c r="LYX62" s="47"/>
      <c r="LYY62" s="79"/>
      <c r="LYZ62" s="70"/>
      <c r="LZA62" s="80"/>
      <c r="LZB62" s="49"/>
      <c r="LZC62" s="49"/>
      <c r="LZD62" s="47"/>
      <c r="LZE62" s="47"/>
      <c r="LZF62" s="47"/>
      <c r="LZG62" s="47"/>
      <c r="LZH62" s="47"/>
      <c r="LZI62" s="79"/>
      <c r="LZJ62" s="70"/>
      <c r="LZK62" s="80"/>
      <c r="LZL62" s="49"/>
      <c r="LZM62" s="49"/>
      <c r="LZN62" s="47"/>
      <c r="LZO62" s="47"/>
      <c r="LZP62" s="47"/>
      <c r="LZQ62" s="47"/>
      <c r="LZR62" s="47"/>
      <c r="LZS62" s="79"/>
      <c r="LZT62" s="70"/>
      <c r="LZU62" s="80"/>
      <c r="LZV62" s="49"/>
      <c r="LZW62" s="49"/>
      <c r="LZX62" s="47"/>
      <c r="LZY62" s="47"/>
      <c r="LZZ62" s="47"/>
      <c r="MAA62" s="47"/>
      <c r="MAB62" s="47"/>
      <c r="MAC62" s="79"/>
      <c r="MAD62" s="70"/>
      <c r="MAE62" s="80"/>
      <c r="MAF62" s="49"/>
      <c r="MAG62" s="49"/>
      <c r="MAH62" s="47"/>
      <c r="MAI62" s="47"/>
      <c r="MAJ62" s="47"/>
      <c r="MAK62" s="47"/>
      <c r="MAL62" s="47"/>
      <c r="MAM62" s="79"/>
      <c r="MAN62" s="70"/>
      <c r="MAO62" s="80"/>
      <c r="MAP62" s="49"/>
      <c r="MAQ62" s="49"/>
      <c r="MAR62" s="47"/>
      <c r="MAS62" s="47"/>
      <c r="MAT62" s="47"/>
      <c r="MAU62" s="47"/>
      <c r="MAV62" s="47"/>
      <c r="MAW62" s="79"/>
      <c r="MAX62" s="70"/>
      <c r="MAY62" s="80"/>
      <c r="MAZ62" s="49"/>
      <c r="MBA62" s="49"/>
      <c r="MBB62" s="47"/>
      <c r="MBC62" s="47"/>
      <c r="MBD62" s="47"/>
      <c r="MBE62" s="47"/>
      <c r="MBF62" s="47"/>
      <c r="MBG62" s="79"/>
      <c r="MBH62" s="70"/>
      <c r="MBI62" s="80"/>
      <c r="MBJ62" s="49"/>
      <c r="MBK62" s="49"/>
      <c r="MBL62" s="47"/>
      <c r="MBM62" s="47"/>
      <c r="MBN62" s="47"/>
      <c r="MBO62" s="47"/>
      <c r="MBP62" s="47"/>
      <c r="MBQ62" s="79"/>
      <c r="MBR62" s="70"/>
      <c r="MBS62" s="80"/>
      <c r="MBT62" s="49"/>
      <c r="MBU62" s="49"/>
      <c r="MBV62" s="47"/>
      <c r="MBW62" s="47"/>
      <c r="MBX62" s="47"/>
      <c r="MBY62" s="47"/>
      <c r="MBZ62" s="47"/>
      <c r="MCA62" s="79"/>
      <c r="MCB62" s="70"/>
      <c r="MCC62" s="80"/>
      <c r="MCD62" s="49"/>
      <c r="MCE62" s="49"/>
      <c r="MCF62" s="47"/>
      <c r="MCG62" s="47"/>
      <c r="MCH62" s="47"/>
      <c r="MCI62" s="47"/>
      <c r="MCJ62" s="47"/>
      <c r="MCK62" s="79"/>
      <c r="MCL62" s="70"/>
      <c r="MCM62" s="80"/>
      <c r="MCN62" s="49"/>
      <c r="MCO62" s="49"/>
      <c r="MCP62" s="47"/>
      <c r="MCQ62" s="47"/>
      <c r="MCR62" s="47"/>
      <c r="MCS62" s="47"/>
      <c r="MCT62" s="47"/>
      <c r="MCU62" s="79"/>
      <c r="MCV62" s="70"/>
      <c r="MCW62" s="80"/>
      <c r="MCX62" s="49"/>
      <c r="MCY62" s="49"/>
      <c r="MCZ62" s="47"/>
      <c r="MDA62" s="47"/>
      <c r="MDB62" s="47"/>
      <c r="MDC62" s="47"/>
      <c r="MDD62" s="47"/>
      <c r="MDE62" s="79"/>
      <c r="MDF62" s="70"/>
      <c r="MDG62" s="80"/>
      <c r="MDH62" s="49"/>
      <c r="MDI62" s="49"/>
      <c r="MDJ62" s="47"/>
      <c r="MDK62" s="47"/>
      <c r="MDL62" s="47"/>
      <c r="MDM62" s="47"/>
      <c r="MDN62" s="47"/>
      <c r="MDO62" s="79"/>
      <c r="MDP62" s="70"/>
      <c r="MDQ62" s="80"/>
      <c r="MDR62" s="49"/>
      <c r="MDS62" s="49"/>
      <c r="MDT62" s="47"/>
      <c r="MDU62" s="47"/>
      <c r="MDV62" s="47"/>
      <c r="MDW62" s="47"/>
      <c r="MDX62" s="47"/>
      <c r="MDY62" s="79"/>
      <c r="MDZ62" s="70"/>
      <c r="MEA62" s="80"/>
      <c r="MEB62" s="49"/>
      <c r="MEC62" s="49"/>
      <c r="MED62" s="47"/>
      <c r="MEE62" s="47"/>
      <c r="MEF62" s="47"/>
      <c r="MEG62" s="47"/>
      <c r="MEH62" s="47"/>
      <c r="MEI62" s="79"/>
      <c r="MEJ62" s="70"/>
      <c r="MEK62" s="80"/>
      <c r="MEL62" s="49"/>
      <c r="MEM62" s="49"/>
      <c r="MEN62" s="47"/>
      <c r="MEO62" s="47"/>
      <c r="MEP62" s="47"/>
      <c r="MEQ62" s="47"/>
      <c r="MER62" s="47"/>
      <c r="MES62" s="79"/>
      <c r="MET62" s="70"/>
      <c r="MEU62" s="80"/>
      <c r="MEV62" s="49"/>
      <c r="MEW62" s="49"/>
      <c r="MEX62" s="47"/>
      <c r="MEY62" s="47"/>
      <c r="MEZ62" s="47"/>
      <c r="MFA62" s="47"/>
      <c r="MFB62" s="47"/>
      <c r="MFC62" s="79"/>
      <c r="MFD62" s="70"/>
      <c r="MFE62" s="80"/>
      <c r="MFF62" s="49"/>
      <c r="MFG62" s="49"/>
      <c r="MFH62" s="47"/>
      <c r="MFI62" s="47"/>
      <c r="MFJ62" s="47"/>
      <c r="MFK62" s="47"/>
      <c r="MFL62" s="47"/>
      <c r="MFM62" s="79"/>
      <c r="MFN62" s="70"/>
      <c r="MFO62" s="80"/>
      <c r="MFP62" s="49"/>
      <c r="MFQ62" s="49"/>
      <c r="MFR62" s="47"/>
      <c r="MFS62" s="47"/>
      <c r="MFT62" s="47"/>
      <c r="MFU62" s="47"/>
      <c r="MFV62" s="47"/>
      <c r="MFW62" s="79"/>
      <c r="MFX62" s="70"/>
      <c r="MFY62" s="80"/>
      <c r="MFZ62" s="49"/>
      <c r="MGA62" s="49"/>
      <c r="MGB62" s="47"/>
      <c r="MGC62" s="47"/>
      <c r="MGD62" s="47"/>
      <c r="MGE62" s="47"/>
      <c r="MGF62" s="47"/>
      <c r="MGG62" s="79"/>
      <c r="MGH62" s="70"/>
      <c r="MGI62" s="80"/>
      <c r="MGJ62" s="49"/>
      <c r="MGK62" s="49"/>
      <c r="MGL62" s="47"/>
      <c r="MGM62" s="47"/>
      <c r="MGN62" s="47"/>
      <c r="MGO62" s="47"/>
      <c r="MGP62" s="47"/>
      <c r="MGQ62" s="79"/>
      <c r="MGR62" s="70"/>
      <c r="MGS62" s="80"/>
      <c r="MGT62" s="49"/>
      <c r="MGU62" s="49"/>
      <c r="MGV62" s="47"/>
      <c r="MGW62" s="47"/>
      <c r="MGX62" s="47"/>
      <c r="MGY62" s="47"/>
      <c r="MGZ62" s="47"/>
      <c r="MHA62" s="79"/>
      <c r="MHB62" s="70"/>
      <c r="MHC62" s="80"/>
      <c r="MHD62" s="49"/>
      <c r="MHE62" s="49"/>
      <c r="MHF62" s="47"/>
      <c r="MHG62" s="47"/>
      <c r="MHH62" s="47"/>
      <c r="MHI62" s="47"/>
      <c r="MHJ62" s="47"/>
      <c r="MHK62" s="79"/>
      <c r="MHL62" s="70"/>
      <c r="MHM62" s="80"/>
      <c r="MHN62" s="49"/>
      <c r="MHO62" s="49"/>
      <c r="MHP62" s="47"/>
      <c r="MHQ62" s="47"/>
      <c r="MHR62" s="47"/>
      <c r="MHS62" s="47"/>
      <c r="MHT62" s="47"/>
      <c r="MHU62" s="79"/>
      <c r="MHV62" s="70"/>
      <c r="MHW62" s="80"/>
      <c r="MHX62" s="49"/>
      <c r="MHY62" s="49"/>
      <c r="MHZ62" s="47"/>
      <c r="MIA62" s="47"/>
      <c r="MIB62" s="47"/>
      <c r="MIC62" s="47"/>
      <c r="MID62" s="47"/>
      <c r="MIE62" s="79"/>
      <c r="MIF62" s="70"/>
      <c r="MIG62" s="80"/>
      <c r="MIH62" s="49"/>
      <c r="MII62" s="49"/>
      <c r="MIJ62" s="47"/>
      <c r="MIK62" s="47"/>
      <c r="MIL62" s="47"/>
      <c r="MIM62" s="47"/>
      <c r="MIN62" s="47"/>
      <c r="MIO62" s="79"/>
      <c r="MIP62" s="70"/>
      <c r="MIQ62" s="80"/>
      <c r="MIR62" s="49"/>
      <c r="MIS62" s="49"/>
      <c r="MIT62" s="47"/>
      <c r="MIU62" s="47"/>
      <c r="MIV62" s="47"/>
      <c r="MIW62" s="47"/>
      <c r="MIX62" s="47"/>
      <c r="MIY62" s="79"/>
      <c r="MIZ62" s="70"/>
      <c r="MJA62" s="80"/>
      <c r="MJB62" s="49"/>
      <c r="MJC62" s="49"/>
      <c r="MJD62" s="47"/>
      <c r="MJE62" s="47"/>
      <c r="MJF62" s="47"/>
      <c r="MJG62" s="47"/>
      <c r="MJH62" s="47"/>
      <c r="MJI62" s="79"/>
      <c r="MJJ62" s="70"/>
      <c r="MJK62" s="80"/>
      <c r="MJL62" s="49"/>
      <c r="MJM62" s="49"/>
      <c r="MJN62" s="47"/>
      <c r="MJO62" s="47"/>
      <c r="MJP62" s="47"/>
      <c r="MJQ62" s="47"/>
      <c r="MJR62" s="47"/>
      <c r="MJS62" s="79"/>
      <c r="MJT62" s="70"/>
      <c r="MJU62" s="80"/>
      <c r="MJV62" s="49"/>
      <c r="MJW62" s="49"/>
      <c r="MJX62" s="47"/>
      <c r="MJY62" s="47"/>
      <c r="MJZ62" s="47"/>
      <c r="MKA62" s="47"/>
      <c r="MKB62" s="47"/>
      <c r="MKC62" s="79"/>
      <c r="MKD62" s="70"/>
      <c r="MKE62" s="80"/>
      <c r="MKF62" s="49"/>
      <c r="MKG62" s="49"/>
      <c r="MKH62" s="47"/>
      <c r="MKI62" s="47"/>
      <c r="MKJ62" s="47"/>
      <c r="MKK62" s="47"/>
      <c r="MKL62" s="47"/>
      <c r="MKM62" s="79"/>
      <c r="MKN62" s="70"/>
      <c r="MKO62" s="80"/>
      <c r="MKP62" s="49"/>
      <c r="MKQ62" s="49"/>
      <c r="MKR62" s="47"/>
      <c r="MKS62" s="47"/>
      <c r="MKT62" s="47"/>
      <c r="MKU62" s="47"/>
      <c r="MKV62" s="47"/>
      <c r="MKW62" s="79"/>
      <c r="MKX62" s="70"/>
      <c r="MKY62" s="80"/>
      <c r="MKZ62" s="49"/>
      <c r="MLA62" s="49"/>
      <c r="MLB62" s="47"/>
      <c r="MLC62" s="47"/>
      <c r="MLD62" s="47"/>
      <c r="MLE62" s="47"/>
      <c r="MLF62" s="47"/>
      <c r="MLG62" s="79"/>
      <c r="MLH62" s="70"/>
      <c r="MLI62" s="80"/>
      <c r="MLJ62" s="49"/>
      <c r="MLK62" s="49"/>
      <c r="MLL62" s="47"/>
      <c r="MLM62" s="47"/>
      <c r="MLN62" s="47"/>
      <c r="MLO62" s="47"/>
      <c r="MLP62" s="47"/>
      <c r="MLQ62" s="79"/>
      <c r="MLR62" s="70"/>
      <c r="MLS62" s="80"/>
      <c r="MLT62" s="49"/>
      <c r="MLU62" s="49"/>
      <c r="MLV62" s="47"/>
      <c r="MLW62" s="47"/>
      <c r="MLX62" s="47"/>
      <c r="MLY62" s="47"/>
      <c r="MLZ62" s="47"/>
      <c r="MMA62" s="79"/>
      <c r="MMB62" s="70"/>
      <c r="MMC62" s="80"/>
      <c r="MMD62" s="49"/>
      <c r="MME62" s="49"/>
      <c r="MMF62" s="47"/>
      <c r="MMG62" s="47"/>
      <c r="MMH62" s="47"/>
      <c r="MMI62" s="47"/>
      <c r="MMJ62" s="47"/>
      <c r="MMK62" s="79"/>
      <c r="MML62" s="70"/>
      <c r="MMM62" s="80"/>
      <c r="MMN62" s="49"/>
      <c r="MMO62" s="49"/>
      <c r="MMP62" s="47"/>
      <c r="MMQ62" s="47"/>
      <c r="MMR62" s="47"/>
      <c r="MMS62" s="47"/>
      <c r="MMT62" s="47"/>
      <c r="MMU62" s="79"/>
      <c r="MMV62" s="70"/>
      <c r="MMW62" s="80"/>
      <c r="MMX62" s="49"/>
      <c r="MMY62" s="49"/>
      <c r="MMZ62" s="47"/>
      <c r="MNA62" s="47"/>
      <c r="MNB62" s="47"/>
      <c r="MNC62" s="47"/>
      <c r="MND62" s="47"/>
      <c r="MNE62" s="79"/>
      <c r="MNF62" s="70"/>
      <c r="MNG62" s="80"/>
      <c r="MNH62" s="49"/>
      <c r="MNI62" s="49"/>
      <c r="MNJ62" s="47"/>
      <c r="MNK62" s="47"/>
      <c r="MNL62" s="47"/>
      <c r="MNM62" s="47"/>
      <c r="MNN62" s="47"/>
      <c r="MNO62" s="79"/>
      <c r="MNP62" s="70"/>
      <c r="MNQ62" s="80"/>
      <c r="MNR62" s="49"/>
      <c r="MNS62" s="49"/>
      <c r="MNT62" s="47"/>
      <c r="MNU62" s="47"/>
      <c r="MNV62" s="47"/>
      <c r="MNW62" s="47"/>
      <c r="MNX62" s="47"/>
      <c r="MNY62" s="79"/>
      <c r="MNZ62" s="70"/>
      <c r="MOA62" s="80"/>
      <c r="MOB62" s="49"/>
      <c r="MOC62" s="49"/>
      <c r="MOD62" s="47"/>
      <c r="MOE62" s="47"/>
      <c r="MOF62" s="47"/>
      <c r="MOG62" s="47"/>
      <c r="MOH62" s="47"/>
      <c r="MOI62" s="79"/>
      <c r="MOJ62" s="70"/>
      <c r="MOK62" s="80"/>
      <c r="MOL62" s="49"/>
      <c r="MOM62" s="49"/>
      <c r="MON62" s="47"/>
      <c r="MOO62" s="47"/>
      <c r="MOP62" s="47"/>
      <c r="MOQ62" s="47"/>
      <c r="MOR62" s="47"/>
      <c r="MOS62" s="79"/>
      <c r="MOT62" s="70"/>
      <c r="MOU62" s="80"/>
      <c r="MOV62" s="49"/>
      <c r="MOW62" s="49"/>
      <c r="MOX62" s="47"/>
      <c r="MOY62" s="47"/>
      <c r="MOZ62" s="47"/>
      <c r="MPA62" s="47"/>
      <c r="MPB62" s="47"/>
      <c r="MPC62" s="79"/>
      <c r="MPD62" s="70"/>
      <c r="MPE62" s="80"/>
      <c r="MPF62" s="49"/>
      <c r="MPG62" s="49"/>
      <c r="MPH62" s="47"/>
      <c r="MPI62" s="47"/>
      <c r="MPJ62" s="47"/>
      <c r="MPK62" s="47"/>
      <c r="MPL62" s="47"/>
      <c r="MPM62" s="79"/>
      <c r="MPN62" s="70"/>
      <c r="MPO62" s="80"/>
      <c r="MPP62" s="49"/>
      <c r="MPQ62" s="49"/>
      <c r="MPR62" s="47"/>
      <c r="MPS62" s="47"/>
      <c r="MPT62" s="47"/>
      <c r="MPU62" s="47"/>
      <c r="MPV62" s="47"/>
      <c r="MPW62" s="79"/>
      <c r="MPX62" s="70"/>
      <c r="MPY62" s="80"/>
      <c r="MPZ62" s="49"/>
      <c r="MQA62" s="49"/>
      <c r="MQB62" s="47"/>
      <c r="MQC62" s="47"/>
      <c r="MQD62" s="47"/>
      <c r="MQE62" s="47"/>
      <c r="MQF62" s="47"/>
      <c r="MQG62" s="79"/>
      <c r="MQH62" s="70"/>
      <c r="MQI62" s="80"/>
      <c r="MQJ62" s="49"/>
      <c r="MQK62" s="49"/>
      <c r="MQL62" s="47"/>
      <c r="MQM62" s="47"/>
      <c r="MQN62" s="47"/>
      <c r="MQO62" s="47"/>
      <c r="MQP62" s="47"/>
      <c r="MQQ62" s="79"/>
      <c r="MQR62" s="70"/>
      <c r="MQS62" s="80"/>
      <c r="MQT62" s="49"/>
      <c r="MQU62" s="49"/>
      <c r="MQV62" s="47"/>
      <c r="MQW62" s="47"/>
      <c r="MQX62" s="47"/>
      <c r="MQY62" s="47"/>
      <c r="MQZ62" s="47"/>
      <c r="MRA62" s="79"/>
      <c r="MRB62" s="70"/>
      <c r="MRC62" s="80"/>
      <c r="MRD62" s="49"/>
      <c r="MRE62" s="49"/>
      <c r="MRF62" s="47"/>
      <c r="MRG62" s="47"/>
      <c r="MRH62" s="47"/>
      <c r="MRI62" s="47"/>
      <c r="MRJ62" s="47"/>
      <c r="MRK62" s="79"/>
      <c r="MRL62" s="70"/>
      <c r="MRM62" s="80"/>
      <c r="MRN62" s="49"/>
      <c r="MRO62" s="49"/>
      <c r="MRP62" s="47"/>
      <c r="MRQ62" s="47"/>
      <c r="MRR62" s="47"/>
      <c r="MRS62" s="47"/>
      <c r="MRT62" s="47"/>
      <c r="MRU62" s="79"/>
      <c r="MRV62" s="70"/>
      <c r="MRW62" s="80"/>
      <c r="MRX62" s="49"/>
      <c r="MRY62" s="49"/>
      <c r="MRZ62" s="47"/>
      <c r="MSA62" s="47"/>
      <c r="MSB62" s="47"/>
      <c r="MSC62" s="47"/>
      <c r="MSD62" s="47"/>
      <c r="MSE62" s="79"/>
      <c r="MSF62" s="70"/>
      <c r="MSG62" s="80"/>
      <c r="MSH62" s="49"/>
      <c r="MSI62" s="49"/>
      <c r="MSJ62" s="47"/>
      <c r="MSK62" s="47"/>
      <c r="MSL62" s="47"/>
      <c r="MSM62" s="47"/>
      <c r="MSN62" s="47"/>
      <c r="MSO62" s="79"/>
      <c r="MSP62" s="70"/>
      <c r="MSQ62" s="80"/>
      <c r="MSR62" s="49"/>
      <c r="MSS62" s="49"/>
      <c r="MST62" s="47"/>
      <c r="MSU62" s="47"/>
      <c r="MSV62" s="47"/>
      <c r="MSW62" s="47"/>
      <c r="MSX62" s="47"/>
      <c r="MSY62" s="79"/>
      <c r="MSZ62" s="70"/>
      <c r="MTA62" s="80"/>
      <c r="MTB62" s="49"/>
      <c r="MTC62" s="49"/>
      <c r="MTD62" s="47"/>
      <c r="MTE62" s="47"/>
      <c r="MTF62" s="47"/>
      <c r="MTG62" s="47"/>
      <c r="MTH62" s="47"/>
      <c r="MTI62" s="79"/>
      <c r="MTJ62" s="70"/>
      <c r="MTK62" s="80"/>
      <c r="MTL62" s="49"/>
      <c r="MTM62" s="49"/>
      <c r="MTN62" s="47"/>
      <c r="MTO62" s="47"/>
      <c r="MTP62" s="47"/>
      <c r="MTQ62" s="47"/>
      <c r="MTR62" s="47"/>
      <c r="MTS62" s="79"/>
      <c r="MTT62" s="70"/>
      <c r="MTU62" s="80"/>
      <c r="MTV62" s="49"/>
      <c r="MTW62" s="49"/>
      <c r="MTX62" s="47"/>
      <c r="MTY62" s="47"/>
      <c r="MTZ62" s="47"/>
      <c r="MUA62" s="47"/>
      <c r="MUB62" s="47"/>
      <c r="MUC62" s="79"/>
      <c r="MUD62" s="70"/>
      <c r="MUE62" s="80"/>
      <c r="MUF62" s="49"/>
      <c r="MUG62" s="49"/>
      <c r="MUH62" s="47"/>
      <c r="MUI62" s="47"/>
      <c r="MUJ62" s="47"/>
      <c r="MUK62" s="47"/>
      <c r="MUL62" s="47"/>
      <c r="MUM62" s="79"/>
      <c r="MUN62" s="70"/>
      <c r="MUO62" s="80"/>
      <c r="MUP62" s="49"/>
      <c r="MUQ62" s="49"/>
      <c r="MUR62" s="47"/>
      <c r="MUS62" s="47"/>
      <c r="MUT62" s="47"/>
      <c r="MUU62" s="47"/>
      <c r="MUV62" s="47"/>
      <c r="MUW62" s="79"/>
      <c r="MUX62" s="70"/>
      <c r="MUY62" s="80"/>
      <c r="MUZ62" s="49"/>
      <c r="MVA62" s="49"/>
      <c r="MVB62" s="47"/>
      <c r="MVC62" s="47"/>
      <c r="MVD62" s="47"/>
      <c r="MVE62" s="47"/>
      <c r="MVF62" s="47"/>
      <c r="MVG62" s="79"/>
      <c r="MVH62" s="70"/>
      <c r="MVI62" s="80"/>
      <c r="MVJ62" s="49"/>
      <c r="MVK62" s="49"/>
      <c r="MVL62" s="47"/>
      <c r="MVM62" s="47"/>
      <c r="MVN62" s="47"/>
      <c r="MVO62" s="47"/>
      <c r="MVP62" s="47"/>
      <c r="MVQ62" s="79"/>
      <c r="MVR62" s="70"/>
      <c r="MVS62" s="80"/>
      <c r="MVT62" s="49"/>
      <c r="MVU62" s="49"/>
      <c r="MVV62" s="47"/>
      <c r="MVW62" s="47"/>
      <c r="MVX62" s="47"/>
      <c r="MVY62" s="47"/>
      <c r="MVZ62" s="47"/>
      <c r="MWA62" s="79"/>
      <c r="MWB62" s="70"/>
      <c r="MWC62" s="80"/>
      <c r="MWD62" s="49"/>
      <c r="MWE62" s="49"/>
      <c r="MWF62" s="47"/>
      <c r="MWG62" s="47"/>
      <c r="MWH62" s="47"/>
      <c r="MWI62" s="47"/>
      <c r="MWJ62" s="47"/>
      <c r="MWK62" s="79"/>
      <c r="MWL62" s="70"/>
      <c r="MWM62" s="80"/>
      <c r="MWN62" s="49"/>
      <c r="MWO62" s="49"/>
      <c r="MWP62" s="47"/>
      <c r="MWQ62" s="47"/>
      <c r="MWR62" s="47"/>
      <c r="MWS62" s="47"/>
      <c r="MWT62" s="47"/>
      <c r="MWU62" s="79"/>
      <c r="MWV62" s="70"/>
      <c r="MWW62" s="80"/>
      <c r="MWX62" s="49"/>
      <c r="MWY62" s="49"/>
      <c r="MWZ62" s="47"/>
      <c r="MXA62" s="47"/>
      <c r="MXB62" s="47"/>
      <c r="MXC62" s="47"/>
      <c r="MXD62" s="47"/>
      <c r="MXE62" s="79"/>
      <c r="MXF62" s="70"/>
      <c r="MXG62" s="80"/>
      <c r="MXH62" s="49"/>
      <c r="MXI62" s="49"/>
      <c r="MXJ62" s="47"/>
      <c r="MXK62" s="47"/>
      <c r="MXL62" s="47"/>
      <c r="MXM62" s="47"/>
      <c r="MXN62" s="47"/>
      <c r="MXO62" s="79"/>
      <c r="MXP62" s="70"/>
      <c r="MXQ62" s="80"/>
      <c r="MXR62" s="49"/>
      <c r="MXS62" s="49"/>
      <c r="MXT62" s="47"/>
      <c r="MXU62" s="47"/>
      <c r="MXV62" s="47"/>
      <c r="MXW62" s="47"/>
      <c r="MXX62" s="47"/>
      <c r="MXY62" s="79"/>
      <c r="MXZ62" s="70"/>
      <c r="MYA62" s="80"/>
      <c r="MYB62" s="49"/>
      <c r="MYC62" s="49"/>
      <c r="MYD62" s="47"/>
      <c r="MYE62" s="47"/>
      <c r="MYF62" s="47"/>
      <c r="MYG62" s="47"/>
      <c r="MYH62" s="47"/>
      <c r="MYI62" s="79"/>
      <c r="MYJ62" s="70"/>
      <c r="MYK62" s="80"/>
      <c r="MYL62" s="49"/>
      <c r="MYM62" s="49"/>
      <c r="MYN62" s="47"/>
      <c r="MYO62" s="47"/>
      <c r="MYP62" s="47"/>
      <c r="MYQ62" s="47"/>
      <c r="MYR62" s="47"/>
      <c r="MYS62" s="79"/>
      <c r="MYT62" s="70"/>
      <c r="MYU62" s="80"/>
      <c r="MYV62" s="49"/>
      <c r="MYW62" s="49"/>
      <c r="MYX62" s="47"/>
      <c r="MYY62" s="47"/>
      <c r="MYZ62" s="47"/>
      <c r="MZA62" s="47"/>
      <c r="MZB62" s="47"/>
      <c r="MZC62" s="79"/>
      <c r="MZD62" s="70"/>
      <c r="MZE62" s="80"/>
      <c r="MZF62" s="49"/>
      <c r="MZG62" s="49"/>
      <c r="MZH62" s="47"/>
      <c r="MZI62" s="47"/>
      <c r="MZJ62" s="47"/>
      <c r="MZK62" s="47"/>
      <c r="MZL62" s="47"/>
      <c r="MZM62" s="79"/>
      <c r="MZN62" s="70"/>
      <c r="MZO62" s="80"/>
      <c r="MZP62" s="49"/>
      <c r="MZQ62" s="49"/>
      <c r="MZR62" s="47"/>
      <c r="MZS62" s="47"/>
      <c r="MZT62" s="47"/>
      <c r="MZU62" s="47"/>
      <c r="MZV62" s="47"/>
      <c r="MZW62" s="79"/>
      <c r="MZX62" s="70"/>
      <c r="MZY62" s="80"/>
      <c r="MZZ62" s="49"/>
      <c r="NAA62" s="49"/>
      <c r="NAB62" s="47"/>
      <c r="NAC62" s="47"/>
      <c r="NAD62" s="47"/>
      <c r="NAE62" s="47"/>
      <c r="NAF62" s="47"/>
      <c r="NAG62" s="79"/>
      <c r="NAH62" s="70"/>
      <c r="NAI62" s="80"/>
      <c r="NAJ62" s="49"/>
      <c r="NAK62" s="49"/>
      <c r="NAL62" s="47"/>
      <c r="NAM62" s="47"/>
      <c r="NAN62" s="47"/>
      <c r="NAO62" s="47"/>
      <c r="NAP62" s="47"/>
      <c r="NAQ62" s="79"/>
      <c r="NAR62" s="70"/>
      <c r="NAS62" s="80"/>
      <c r="NAT62" s="49"/>
      <c r="NAU62" s="49"/>
      <c r="NAV62" s="47"/>
      <c r="NAW62" s="47"/>
      <c r="NAX62" s="47"/>
      <c r="NAY62" s="47"/>
      <c r="NAZ62" s="47"/>
      <c r="NBA62" s="79"/>
      <c r="NBB62" s="70"/>
      <c r="NBC62" s="80"/>
      <c r="NBD62" s="49"/>
      <c r="NBE62" s="49"/>
      <c r="NBF62" s="47"/>
      <c r="NBG62" s="47"/>
      <c r="NBH62" s="47"/>
      <c r="NBI62" s="47"/>
      <c r="NBJ62" s="47"/>
      <c r="NBK62" s="79"/>
      <c r="NBL62" s="70"/>
      <c r="NBM62" s="80"/>
      <c r="NBN62" s="49"/>
      <c r="NBO62" s="49"/>
      <c r="NBP62" s="47"/>
      <c r="NBQ62" s="47"/>
      <c r="NBR62" s="47"/>
      <c r="NBS62" s="47"/>
      <c r="NBT62" s="47"/>
      <c r="NBU62" s="79"/>
      <c r="NBV62" s="70"/>
      <c r="NBW62" s="80"/>
      <c r="NBX62" s="49"/>
      <c r="NBY62" s="49"/>
      <c r="NBZ62" s="47"/>
      <c r="NCA62" s="47"/>
      <c r="NCB62" s="47"/>
      <c r="NCC62" s="47"/>
      <c r="NCD62" s="47"/>
      <c r="NCE62" s="79"/>
      <c r="NCF62" s="70"/>
      <c r="NCG62" s="80"/>
      <c r="NCH62" s="49"/>
      <c r="NCI62" s="49"/>
      <c r="NCJ62" s="47"/>
      <c r="NCK62" s="47"/>
      <c r="NCL62" s="47"/>
      <c r="NCM62" s="47"/>
      <c r="NCN62" s="47"/>
      <c r="NCO62" s="79"/>
      <c r="NCP62" s="70"/>
      <c r="NCQ62" s="80"/>
      <c r="NCR62" s="49"/>
      <c r="NCS62" s="49"/>
      <c r="NCT62" s="47"/>
      <c r="NCU62" s="47"/>
      <c r="NCV62" s="47"/>
      <c r="NCW62" s="47"/>
      <c r="NCX62" s="47"/>
      <c r="NCY62" s="79"/>
      <c r="NCZ62" s="70"/>
      <c r="NDA62" s="80"/>
      <c r="NDB62" s="49"/>
      <c r="NDC62" s="49"/>
      <c r="NDD62" s="47"/>
      <c r="NDE62" s="47"/>
      <c r="NDF62" s="47"/>
      <c r="NDG62" s="47"/>
      <c r="NDH62" s="47"/>
      <c r="NDI62" s="79"/>
      <c r="NDJ62" s="70"/>
      <c r="NDK62" s="80"/>
      <c r="NDL62" s="49"/>
      <c r="NDM62" s="49"/>
      <c r="NDN62" s="47"/>
      <c r="NDO62" s="47"/>
      <c r="NDP62" s="47"/>
      <c r="NDQ62" s="47"/>
      <c r="NDR62" s="47"/>
      <c r="NDS62" s="79"/>
      <c r="NDT62" s="70"/>
      <c r="NDU62" s="80"/>
      <c r="NDV62" s="49"/>
      <c r="NDW62" s="49"/>
      <c r="NDX62" s="47"/>
      <c r="NDY62" s="47"/>
      <c r="NDZ62" s="47"/>
      <c r="NEA62" s="47"/>
      <c r="NEB62" s="47"/>
      <c r="NEC62" s="79"/>
      <c r="NED62" s="70"/>
      <c r="NEE62" s="80"/>
      <c r="NEF62" s="49"/>
      <c r="NEG62" s="49"/>
      <c r="NEH62" s="47"/>
      <c r="NEI62" s="47"/>
      <c r="NEJ62" s="47"/>
      <c r="NEK62" s="47"/>
      <c r="NEL62" s="47"/>
      <c r="NEM62" s="79"/>
      <c r="NEN62" s="70"/>
      <c r="NEO62" s="80"/>
      <c r="NEP62" s="49"/>
      <c r="NEQ62" s="49"/>
      <c r="NER62" s="47"/>
      <c r="NES62" s="47"/>
      <c r="NET62" s="47"/>
      <c r="NEU62" s="47"/>
      <c r="NEV62" s="47"/>
      <c r="NEW62" s="79"/>
      <c r="NEX62" s="70"/>
      <c r="NEY62" s="80"/>
      <c r="NEZ62" s="49"/>
      <c r="NFA62" s="49"/>
      <c r="NFB62" s="47"/>
      <c r="NFC62" s="47"/>
      <c r="NFD62" s="47"/>
      <c r="NFE62" s="47"/>
      <c r="NFF62" s="47"/>
      <c r="NFG62" s="79"/>
      <c r="NFH62" s="70"/>
      <c r="NFI62" s="80"/>
      <c r="NFJ62" s="49"/>
      <c r="NFK62" s="49"/>
      <c r="NFL62" s="47"/>
      <c r="NFM62" s="47"/>
      <c r="NFN62" s="47"/>
      <c r="NFO62" s="47"/>
      <c r="NFP62" s="47"/>
      <c r="NFQ62" s="79"/>
      <c r="NFR62" s="70"/>
      <c r="NFS62" s="80"/>
      <c r="NFT62" s="49"/>
      <c r="NFU62" s="49"/>
      <c r="NFV62" s="47"/>
      <c r="NFW62" s="47"/>
      <c r="NFX62" s="47"/>
      <c r="NFY62" s="47"/>
      <c r="NFZ62" s="47"/>
      <c r="NGA62" s="79"/>
      <c r="NGB62" s="70"/>
      <c r="NGC62" s="80"/>
      <c r="NGD62" s="49"/>
      <c r="NGE62" s="49"/>
      <c r="NGF62" s="47"/>
      <c r="NGG62" s="47"/>
      <c r="NGH62" s="47"/>
      <c r="NGI62" s="47"/>
      <c r="NGJ62" s="47"/>
      <c r="NGK62" s="79"/>
      <c r="NGL62" s="70"/>
      <c r="NGM62" s="80"/>
      <c r="NGN62" s="49"/>
      <c r="NGO62" s="49"/>
      <c r="NGP62" s="47"/>
      <c r="NGQ62" s="47"/>
      <c r="NGR62" s="47"/>
      <c r="NGS62" s="47"/>
      <c r="NGT62" s="47"/>
      <c r="NGU62" s="79"/>
      <c r="NGV62" s="70"/>
      <c r="NGW62" s="80"/>
      <c r="NGX62" s="49"/>
      <c r="NGY62" s="49"/>
      <c r="NGZ62" s="47"/>
      <c r="NHA62" s="47"/>
      <c r="NHB62" s="47"/>
      <c r="NHC62" s="47"/>
      <c r="NHD62" s="47"/>
      <c r="NHE62" s="79"/>
      <c r="NHF62" s="70"/>
      <c r="NHG62" s="80"/>
      <c r="NHH62" s="49"/>
      <c r="NHI62" s="49"/>
      <c r="NHJ62" s="47"/>
      <c r="NHK62" s="47"/>
      <c r="NHL62" s="47"/>
      <c r="NHM62" s="47"/>
      <c r="NHN62" s="47"/>
      <c r="NHO62" s="79"/>
      <c r="NHP62" s="70"/>
      <c r="NHQ62" s="80"/>
      <c r="NHR62" s="49"/>
      <c r="NHS62" s="49"/>
      <c r="NHT62" s="47"/>
      <c r="NHU62" s="47"/>
      <c r="NHV62" s="47"/>
      <c r="NHW62" s="47"/>
      <c r="NHX62" s="47"/>
      <c r="NHY62" s="79"/>
      <c r="NHZ62" s="70"/>
      <c r="NIA62" s="80"/>
      <c r="NIB62" s="49"/>
      <c r="NIC62" s="49"/>
      <c r="NID62" s="47"/>
      <c r="NIE62" s="47"/>
      <c r="NIF62" s="47"/>
      <c r="NIG62" s="47"/>
      <c r="NIH62" s="47"/>
      <c r="NII62" s="79"/>
      <c r="NIJ62" s="70"/>
      <c r="NIK62" s="80"/>
      <c r="NIL62" s="49"/>
      <c r="NIM62" s="49"/>
      <c r="NIN62" s="47"/>
      <c r="NIO62" s="47"/>
      <c r="NIP62" s="47"/>
      <c r="NIQ62" s="47"/>
      <c r="NIR62" s="47"/>
      <c r="NIS62" s="79"/>
      <c r="NIT62" s="70"/>
      <c r="NIU62" s="80"/>
      <c r="NIV62" s="49"/>
      <c r="NIW62" s="49"/>
      <c r="NIX62" s="47"/>
      <c r="NIY62" s="47"/>
      <c r="NIZ62" s="47"/>
      <c r="NJA62" s="47"/>
      <c r="NJB62" s="47"/>
      <c r="NJC62" s="79"/>
      <c r="NJD62" s="70"/>
      <c r="NJE62" s="80"/>
      <c r="NJF62" s="49"/>
      <c r="NJG62" s="49"/>
      <c r="NJH62" s="47"/>
      <c r="NJI62" s="47"/>
      <c r="NJJ62" s="47"/>
      <c r="NJK62" s="47"/>
      <c r="NJL62" s="47"/>
      <c r="NJM62" s="79"/>
      <c r="NJN62" s="70"/>
      <c r="NJO62" s="80"/>
      <c r="NJP62" s="49"/>
      <c r="NJQ62" s="49"/>
      <c r="NJR62" s="47"/>
      <c r="NJS62" s="47"/>
      <c r="NJT62" s="47"/>
      <c r="NJU62" s="47"/>
      <c r="NJV62" s="47"/>
      <c r="NJW62" s="79"/>
      <c r="NJX62" s="70"/>
      <c r="NJY62" s="80"/>
      <c r="NJZ62" s="49"/>
      <c r="NKA62" s="49"/>
      <c r="NKB62" s="47"/>
      <c r="NKC62" s="47"/>
      <c r="NKD62" s="47"/>
      <c r="NKE62" s="47"/>
      <c r="NKF62" s="47"/>
      <c r="NKG62" s="79"/>
      <c r="NKH62" s="70"/>
      <c r="NKI62" s="80"/>
      <c r="NKJ62" s="49"/>
      <c r="NKK62" s="49"/>
      <c r="NKL62" s="47"/>
      <c r="NKM62" s="47"/>
      <c r="NKN62" s="47"/>
      <c r="NKO62" s="47"/>
      <c r="NKP62" s="47"/>
      <c r="NKQ62" s="79"/>
      <c r="NKR62" s="70"/>
      <c r="NKS62" s="80"/>
      <c r="NKT62" s="49"/>
      <c r="NKU62" s="49"/>
      <c r="NKV62" s="47"/>
      <c r="NKW62" s="47"/>
      <c r="NKX62" s="47"/>
      <c r="NKY62" s="47"/>
      <c r="NKZ62" s="47"/>
      <c r="NLA62" s="79"/>
      <c r="NLB62" s="70"/>
      <c r="NLC62" s="80"/>
      <c r="NLD62" s="49"/>
      <c r="NLE62" s="49"/>
      <c r="NLF62" s="47"/>
      <c r="NLG62" s="47"/>
      <c r="NLH62" s="47"/>
      <c r="NLI62" s="47"/>
      <c r="NLJ62" s="47"/>
      <c r="NLK62" s="79"/>
      <c r="NLL62" s="70"/>
      <c r="NLM62" s="80"/>
      <c r="NLN62" s="49"/>
      <c r="NLO62" s="49"/>
      <c r="NLP62" s="47"/>
      <c r="NLQ62" s="47"/>
      <c r="NLR62" s="47"/>
      <c r="NLS62" s="47"/>
      <c r="NLT62" s="47"/>
      <c r="NLU62" s="79"/>
      <c r="NLV62" s="70"/>
      <c r="NLW62" s="80"/>
      <c r="NLX62" s="49"/>
      <c r="NLY62" s="49"/>
      <c r="NLZ62" s="47"/>
      <c r="NMA62" s="47"/>
      <c r="NMB62" s="47"/>
      <c r="NMC62" s="47"/>
      <c r="NMD62" s="47"/>
      <c r="NME62" s="79"/>
      <c r="NMF62" s="70"/>
      <c r="NMG62" s="80"/>
      <c r="NMH62" s="49"/>
      <c r="NMI62" s="49"/>
      <c r="NMJ62" s="47"/>
      <c r="NMK62" s="47"/>
      <c r="NML62" s="47"/>
      <c r="NMM62" s="47"/>
      <c r="NMN62" s="47"/>
      <c r="NMO62" s="79"/>
      <c r="NMP62" s="70"/>
      <c r="NMQ62" s="80"/>
      <c r="NMR62" s="49"/>
      <c r="NMS62" s="49"/>
      <c r="NMT62" s="47"/>
      <c r="NMU62" s="47"/>
      <c r="NMV62" s="47"/>
      <c r="NMW62" s="47"/>
      <c r="NMX62" s="47"/>
      <c r="NMY62" s="79"/>
      <c r="NMZ62" s="70"/>
      <c r="NNA62" s="80"/>
      <c r="NNB62" s="49"/>
      <c r="NNC62" s="49"/>
      <c r="NND62" s="47"/>
      <c r="NNE62" s="47"/>
      <c r="NNF62" s="47"/>
      <c r="NNG62" s="47"/>
      <c r="NNH62" s="47"/>
      <c r="NNI62" s="79"/>
      <c r="NNJ62" s="70"/>
      <c r="NNK62" s="80"/>
      <c r="NNL62" s="49"/>
      <c r="NNM62" s="49"/>
      <c r="NNN62" s="47"/>
      <c r="NNO62" s="47"/>
      <c r="NNP62" s="47"/>
      <c r="NNQ62" s="47"/>
      <c r="NNR62" s="47"/>
      <c r="NNS62" s="79"/>
      <c r="NNT62" s="70"/>
      <c r="NNU62" s="80"/>
      <c r="NNV62" s="49"/>
      <c r="NNW62" s="49"/>
      <c r="NNX62" s="47"/>
      <c r="NNY62" s="47"/>
      <c r="NNZ62" s="47"/>
      <c r="NOA62" s="47"/>
      <c r="NOB62" s="47"/>
      <c r="NOC62" s="79"/>
      <c r="NOD62" s="70"/>
      <c r="NOE62" s="80"/>
      <c r="NOF62" s="49"/>
      <c r="NOG62" s="49"/>
      <c r="NOH62" s="47"/>
      <c r="NOI62" s="47"/>
      <c r="NOJ62" s="47"/>
      <c r="NOK62" s="47"/>
      <c r="NOL62" s="47"/>
      <c r="NOM62" s="79"/>
      <c r="NON62" s="70"/>
      <c r="NOO62" s="80"/>
      <c r="NOP62" s="49"/>
      <c r="NOQ62" s="49"/>
      <c r="NOR62" s="47"/>
      <c r="NOS62" s="47"/>
      <c r="NOT62" s="47"/>
      <c r="NOU62" s="47"/>
      <c r="NOV62" s="47"/>
      <c r="NOW62" s="79"/>
      <c r="NOX62" s="70"/>
      <c r="NOY62" s="80"/>
      <c r="NOZ62" s="49"/>
      <c r="NPA62" s="49"/>
      <c r="NPB62" s="47"/>
      <c r="NPC62" s="47"/>
      <c r="NPD62" s="47"/>
      <c r="NPE62" s="47"/>
      <c r="NPF62" s="47"/>
      <c r="NPG62" s="79"/>
      <c r="NPH62" s="70"/>
      <c r="NPI62" s="80"/>
      <c r="NPJ62" s="49"/>
      <c r="NPK62" s="49"/>
      <c r="NPL62" s="47"/>
      <c r="NPM62" s="47"/>
      <c r="NPN62" s="47"/>
      <c r="NPO62" s="47"/>
      <c r="NPP62" s="47"/>
      <c r="NPQ62" s="79"/>
      <c r="NPR62" s="70"/>
      <c r="NPS62" s="80"/>
      <c r="NPT62" s="49"/>
      <c r="NPU62" s="49"/>
      <c r="NPV62" s="47"/>
      <c r="NPW62" s="47"/>
      <c r="NPX62" s="47"/>
      <c r="NPY62" s="47"/>
      <c r="NPZ62" s="47"/>
      <c r="NQA62" s="79"/>
      <c r="NQB62" s="70"/>
      <c r="NQC62" s="80"/>
      <c r="NQD62" s="49"/>
      <c r="NQE62" s="49"/>
      <c r="NQF62" s="47"/>
      <c r="NQG62" s="47"/>
      <c r="NQH62" s="47"/>
      <c r="NQI62" s="47"/>
      <c r="NQJ62" s="47"/>
      <c r="NQK62" s="79"/>
      <c r="NQL62" s="70"/>
      <c r="NQM62" s="80"/>
      <c r="NQN62" s="49"/>
      <c r="NQO62" s="49"/>
      <c r="NQP62" s="47"/>
      <c r="NQQ62" s="47"/>
      <c r="NQR62" s="47"/>
      <c r="NQS62" s="47"/>
      <c r="NQT62" s="47"/>
      <c r="NQU62" s="79"/>
      <c r="NQV62" s="70"/>
      <c r="NQW62" s="80"/>
      <c r="NQX62" s="49"/>
      <c r="NQY62" s="49"/>
      <c r="NQZ62" s="47"/>
      <c r="NRA62" s="47"/>
      <c r="NRB62" s="47"/>
      <c r="NRC62" s="47"/>
      <c r="NRD62" s="47"/>
      <c r="NRE62" s="79"/>
      <c r="NRF62" s="70"/>
      <c r="NRG62" s="80"/>
      <c r="NRH62" s="49"/>
      <c r="NRI62" s="49"/>
      <c r="NRJ62" s="47"/>
      <c r="NRK62" s="47"/>
      <c r="NRL62" s="47"/>
      <c r="NRM62" s="47"/>
      <c r="NRN62" s="47"/>
      <c r="NRO62" s="79"/>
      <c r="NRP62" s="70"/>
      <c r="NRQ62" s="80"/>
      <c r="NRR62" s="49"/>
      <c r="NRS62" s="49"/>
      <c r="NRT62" s="47"/>
      <c r="NRU62" s="47"/>
      <c r="NRV62" s="47"/>
      <c r="NRW62" s="47"/>
      <c r="NRX62" s="47"/>
      <c r="NRY62" s="79"/>
      <c r="NRZ62" s="70"/>
      <c r="NSA62" s="80"/>
      <c r="NSB62" s="49"/>
      <c r="NSC62" s="49"/>
      <c r="NSD62" s="47"/>
      <c r="NSE62" s="47"/>
      <c r="NSF62" s="47"/>
      <c r="NSG62" s="47"/>
      <c r="NSH62" s="47"/>
      <c r="NSI62" s="79"/>
      <c r="NSJ62" s="70"/>
      <c r="NSK62" s="80"/>
      <c r="NSL62" s="49"/>
      <c r="NSM62" s="49"/>
      <c r="NSN62" s="47"/>
      <c r="NSO62" s="47"/>
      <c r="NSP62" s="47"/>
      <c r="NSQ62" s="47"/>
      <c r="NSR62" s="47"/>
      <c r="NSS62" s="79"/>
      <c r="NST62" s="70"/>
      <c r="NSU62" s="80"/>
      <c r="NSV62" s="49"/>
      <c r="NSW62" s="49"/>
      <c r="NSX62" s="47"/>
      <c r="NSY62" s="47"/>
      <c r="NSZ62" s="47"/>
      <c r="NTA62" s="47"/>
      <c r="NTB62" s="47"/>
      <c r="NTC62" s="79"/>
      <c r="NTD62" s="70"/>
      <c r="NTE62" s="80"/>
      <c r="NTF62" s="49"/>
      <c r="NTG62" s="49"/>
      <c r="NTH62" s="47"/>
      <c r="NTI62" s="47"/>
      <c r="NTJ62" s="47"/>
      <c r="NTK62" s="47"/>
      <c r="NTL62" s="47"/>
      <c r="NTM62" s="79"/>
      <c r="NTN62" s="70"/>
      <c r="NTO62" s="80"/>
      <c r="NTP62" s="49"/>
      <c r="NTQ62" s="49"/>
      <c r="NTR62" s="47"/>
      <c r="NTS62" s="47"/>
      <c r="NTT62" s="47"/>
      <c r="NTU62" s="47"/>
      <c r="NTV62" s="47"/>
      <c r="NTW62" s="79"/>
      <c r="NTX62" s="70"/>
      <c r="NTY62" s="80"/>
      <c r="NTZ62" s="49"/>
      <c r="NUA62" s="49"/>
      <c r="NUB62" s="47"/>
      <c r="NUC62" s="47"/>
      <c r="NUD62" s="47"/>
      <c r="NUE62" s="47"/>
      <c r="NUF62" s="47"/>
      <c r="NUG62" s="79"/>
      <c r="NUH62" s="70"/>
      <c r="NUI62" s="80"/>
      <c r="NUJ62" s="49"/>
      <c r="NUK62" s="49"/>
      <c r="NUL62" s="47"/>
      <c r="NUM62" s="47"/>
      <c r="NUN62" s="47"/>
      <c r="NUO62" s="47"/>
      <c r="NUP62" s="47"/>
      <c r="NUQ62" s="79"/>
      <c r="NUR62" s="70"/>
      <c r="NUS62" s="80"/>
      <c r="NUT62" s="49"/>
      <c r="NUU62" s="49"/>
      <c r="NUV62" s="47"/>
      <c r="NUW62" s="47"/>
      <c r="NUX62" s="47"/>
      <c r="NUY62" s="47"/>
      <c r="NUZ62" s="47"/>
      <c r="NVA62" s="79"/>
      <c r="NVB62" s="70"/>
      <c r="NVC62" s="80"/>
      <c r="NVD62" s="49"/>
      <c r="NVE62" s="49"/>
      <c r="NVF62" s="47"/>
      <c r="NVG62" s="47"/>
      <c r="NVH62" s="47"/>
      <c r="NVI62" s="47"/>
      <c r="NVJ62" s="47"/>
      <c r="NVK62" s="79"/>
      <c r="NVL62" s="70"/>
      <c r="NVM62" s="80"/>
      <c r="NVN62" s="49"/>
      <c r="NVO62" s="49"/>
      <c r="NVP62" s="47"/>
      <c r="NVQ62" s="47"/>
      <c r="NVR62" s="47"/>
      <c r="NVS62" s="47"/>
      <c r="NVT62" s="47"/>
      <c r="NVU62" s="79"/>
      <c r="NVV62" s="70"/>
      <c r="NVW62" s="80"/>
      <c r="NVX62" s="49"/>
      <c r="NVY62" s="49"/>
      <c r="NVZ62" s="47"/>
      <c r="NWA62" s="47"/>
      <c r="NWB62" s="47"/>
      <c r="NWC62" s="47"/>
      <c r="NWD62" s="47"/>
      <c r="NWE62" s="79"/>
      <c r="NWF62" s="70"/>
      <c r="NWG62" s="80"/>
      <c r="NWH62" s="49"/>
      <c r="NWI62" s="49"/>
      <c r="NWJ62" s="47"/>
      <c r="NWK62" s="47"/>
      <c r="NWL62" s="47"/>
      <c r="NWM62" s="47"/>
      <c r="NWN62" s="47"/>
      <c r="NWO62" s="79"/>
      <c r="NWP62" s="70"/>
      <c r="NWQ62" s="80"/>
      <c r="NWR62" s="49"/>
      <c r="NWS62" s="49"/>
      <c r="NWT62" s="47"/>
      <c r="NWU62" s="47"/>
      <c r="NWV62" s="47"/>
      <c r="NWW62" s="47"/>
      <c r="NWX62" s="47"/>
      <c r="NWY62" s="79"/>
      <c r="NWZ62" s="70"/>
      <c r="NXA62" s="80"/>
      <c r="NXB62" s="49"/>
      <c r="NXC62" s="49"/>
      <c r="NXD62" s="47"/>
      <c r="NXE62" s="47"/>
      <c r="NXF62" s="47"/>
      <c r="NXG62" s="47"/>
      <c r="NXH62" s="47"/>
      <c r="NXI62" s="79"/>
      <c r="NXJ62" s="70"/>
      <c r="NXK62" s="80"/>
      <c r="NXL62" s="49"/>
      <c r="NXM62" s="49"/>
      <c r="NXN62" s="47"/>
      <c r="NXO62" s="47"/>
      <c r="NXP62" s="47"/>
      <c r="NXQ62" s="47"/>
      <c r="NXR62" s="47"/>
      <c r="NXS62" s="79"/>
      <c r="NXT62" s="70"/>
      <c r="NXU62" s="80"/>
      <c r="NXV62" s="49"/>
      <c r="NXW62" s="49"/>
      <c r="NXX62" s="47"/>
      <c r="NXY62" s="47"/>
      <c r="NXZ62" s="47"/>
      <c r="NYA62" s="47"/>
      <c r="NYB62" s="47"/>
      <c r="NYC62" s="79"/>
      <c r="NYD62" s="70"/>
      <c r="NYE62" s="80"/>
      <c r="NYF62" s="49"/>
      <c r="NYG62" s="49"/>
      <c r="NYH62" s="47"/>
      <c r="NYI62" s="47"/>
      <c r="NYJ62" s="47"/>
      <c r="NYK62" s="47"/>
      <c r="NYL62" s="47"/>
      <c r="NYM62" s="79"/>
      <c r="NYN62" s="70"/>
      <c r="NYO62" s="80"/>
      <c r="NYP62" s="49"/>
      <c r="NYQ62" s="49"/>
      <c r="NYR62" s="47"/>
      <c r="NYS62" s="47"/>
      <c r="NYT62" s="47"/>
      <c r="NYU62" s="47"/>
      <c r="NYV62" s="47"/>
      <c r="NYW62" s="79"/>
      <c r="NYX62" s="70"/>
      <c r="NYY62" s="80"/>
      <c r="NYZ62" s="49"/>
      <c r="NZA62" s="49"/>
      <c r="NZB62" s="47"/>
      <c r="NZC62" s="47"/>
      <c r="NZD62" s="47"/>
      <c r="NZE62" s="47"/>
      <c r="NZF62" s="47"/>
      <c r="NZG62" s="79"/>
      <c r="NZH62" s="70"/>
      <c r="NZI62" s="80"/>
      <c r="NZJ62" s="49"/>
      <c r="NZK62" s="49"/>
      <c r="NZL62" s="47"/>
      <c r="NZM62" s="47"/>
      <c r="NZN62" s="47"/>
      <c r="NZO62" s="47"/>
      <c r="NZP62" s="47"/>
      <c r="NZQ62" s="79"/>
      <c r="NZR62" s="70"/>
      <c r="NZS62" s="80"/>
      <c r="NZT62" s="49"/>
      <c r="NZU62" s="49"/>
      <c r="NZV62" s="47"/>
      <c r="NZW62" s="47"/>
      <c r="NZX62" s="47"/>
      <c r="NZY62" s="47"/>
      <c r="NZZ62" s="47"/>
      <c r="OAA62" s="79"/>
      <c r="OAB62" s="70"/>
      <c r="OAC62" s="80"/>
      <c r="OAD62" s="49"/>
      <c r="OAE62" s="49"/>
      <c r="OAF62" s="47"/>
      <c r="OAG62" s="47"/>
      <c r="OAH62" s="47"/>
      <c r="OAI62" s="47"/>
      <c r="OAJ62" s="47"/>
      <c r="OAK62" s="79"/>
      <c r="OAL62" s="70"/>
      <c r="OAM62" s="80"/>
      <c r="OAN62" s="49"/>
      <c r="OAO62" s="49"/>
      <c r="OAP62" s="47"/>
      <c r="OAQ62" s="47"/>
      <c r="OAR62" s="47"/>
      <c r="OAS62" s="47"/>
      <c r="OAT62" s="47"/>
      <c r="OAU62" s="79"/>
      <c r="OAV62" s="70"/>
      <c r="OAW62" s="80"/>
      <c r="OAX62" s="49"/>
      <c r="OAY62" s="49"/>
      <c r="OAZ62" s="47"/>
      <c r="OBA62" s="47"/>
      <c r="OBB62" s="47"/>
      <c r="OBC62" s="47"/>
      <c r="OBD62" s="47"/>
      <c r="OBE62" s="79"/>
      <c r="OBF62" s="70"/>
      <c r="OBG62" s="80"/>
      <c r="OBH62" s="49"/>
      <c r="OBI62" s="49"/>
      <c r="OBJ62" s="47"/>
      <c r="OBK62" s="47"/>
      <c r="OBL62" s="47"/>
      <c r="OBM62" s="47"/>
      <c r="OBN62" s="47"/>
      <c r="OBO62" s="79"/>
      <c r="OBP62" s="70"/>
      <c r="OBQ62" s="80"/>
      <c r="OBR62" s="49"/>
      <c r="OBS62" s="49"/>
      <c r="OBT62" s="47"/>
      <c r="OBU62" s="47"/>
      <c r="OBV62" s="47"/>
      <c r="OBW62" s="47"/>
      <c r="OBX62" s="47"/>
      <c r="OBY62" s="79"/>
      <c r="OBZ62" s="70"/>
      <c r="OCA62" s="80"/>
      <c r="OCB62" s="49"/>
      <c r="OCC62" s="49"/>
      <c r="OCD62" s="47"/>
      <c r="OCE62" s="47"/>
      <c r="OCF62" s="47"/>
      <c r="OCG62" s="47"/>
      <c r="OCH62" s="47"/>
      <c r="OCI62" s="79"/>
      <c r="OCJ62" s="70"/>
      <c r="OCK62" s="80"/>
      <c r="OCL62" s="49"/>
      <c r="OCM62" s="49"/>
      <c r="OCN62" s="47"/>
      <c r="OCO62" s="47"/>
      <c r="OCP62" s="47"/>
      <c r="OCQ62" s="47"/>
      <c r="OCR62" s="47"/>
      <c r="OCS62" s="79"/>
      <c r="OCT62" s="70"/>
      <c r="OCU62" s="80"/>
      <c r="OCV62" s="49"/>
      <c r="OCW62" s="49"/>
      <c r="OCX62" s="47"/>
      <c r="OCY62" s="47"/>
      <c r="OCZ62" s="47"/>
      <c r="ODA62" s="47"/>
      <c r="ODB62" s="47"/>
      <c r="ODC62" s="79"/>
      <c r="ODD62" s="70"/>
      <c r="ODE62" s="80"/>
      <c r="ODF62" s="49"/>
      <c r="ODG62" s="49"/>
      <c r="ODH62" s="47"/>
      <c r="ODI62" s="47"/>
      <c r="ODJ62" s="47"/>
      <c r="ODK62" s="47"/>
      <c r="ODL62" s="47"/>
      <c r="ODM62" s="79"/>
      <c r="ODN62" s="70"/>
      <c r="ODO62" s="80"/>
      <c r="ODP62" s="49"/>
      <c r="ODQ62" s="49"/>
      <c r="ODR62" s="47"/>
      <c r="ODS62" s="47"/>
      <c r="ODT62" s="47"/>
      <c r="ODU62" s="47"/>
      <c r="ODV62" s="47"/>
      <c r="ODW62" s="79"/>
      <c r="ODX62" s="70"/>
      <c r="ODY62" s="80"/>
      <c r="ODZ62" s="49"/>
      <c r="OEA62" s="49"/>
      <c r="OEB62" s="47"/>
      <c r="OEC62" s="47"/>
      <c r="OED62" s="47"/>
      <c r="OEE62" s="47"/>
      <c r="OEF62" s="47"/>
      <c r="OEG62" s="79"/>
      <c r="OEH62" s="70"/>
      <c r="OEI62" s="80"/>
      <c r="OEJ62" s="49"/>
      <c r="OEK62" s="49"/>
      <c r="OEL62" s="47"/>
      <c r="OEM62" s="47"/>
      <c r="OEN62" s="47"/>
      <c r="OEO62" s="47"/>
      <c r="OEP62" s="47"/>
      <c r="OEQ62" s="79"/>
      <c r="OER62" s="70"/>
      <c r="OES62" s="80"/>
      <c r="OET62" s="49"/>
      <c r="OEU62" s="49"/>
      <c r="OEV62" s="47"/>
      <c r="OEW62" s="47"/>
      <c r="OEX62" s="47"/>
      <c r="OEY62" s="47"/>
      <c r="OEZ62" s="47"/>
      <c r="OFA62" s="79"/>
      <c r="OFB62" s="70"/>
      <c r="OFC62" s="80"/>
      <c r="OFD62" s="49"/>
      <c r="OFE62" s="49"/>
      <c r="OFF62" s="47"/>
      <c r="OFG62" s="47"/>
      <c r="OFH62" s="47"/>
      <c r="OFI62" s="47"/>
      <c r="OFJ62" s="47"/>
      <c r="OFK62" s="79"/>
      <c r="OFL62" s="70"/>
      <c r="OFM62" s="80"/>
      <c r="OFN62" s="49"/>
      <c r="OFO62" s="49"/>
      <c r="OFP62" s="47"/>
      <c r="OFQ62" s="47"/>
      <c r="OFR62" s="47"/>
      <c r="OFS62" s="47"/>
      <c r="OFT62" s="47"/>
      <c r="OFU62" s="79"/>
      <c r="OFV62" s="70"/>
      <c r="OFW62" s="80"/>
      <c r="OFX62" s="49"/>
      <c r="OFY62" s="49"/>
      <c r="OFZ62" s="47"/>
      <c r="OGA62" s="47"/>
      <c r="OGB62" s="47"/>
      <c r="OGC62" s="47"/>
      <c r="OGD62" s="47"/>
      <c r="OGE62" s="79"/>
      <c r="OGF62" s="70"/>
      <c r="OGG62" s="80"/>
      <c r="OGH62" s="49"/>
      <c r="OGI62" s="49"/>
      <c r="OGJ62" s="47"/>
      <c r="OGK62" s="47"/>
      <c r="OGL62" s="47"/>
      <c r="OGM62" s="47"/>
      <c r="OGN62" s="47"/>
      <c r="OGO62" s="79"/>
      <c r="OGP62" s="70"/>
      <c r="OGQ62" s="80"/>
      <c r="OGR62" s="49"/>
      <c r="OGS62" s="49"/>
      <c r="OGT62" s="47"/>
      <c r="OGU62" s="47"/>
      <c r="OGV62" s="47"/>
      <c r="OGW62" s="47"/>
      <c r="OGX62" s="47"/>
      <c r="OGY62" s="79"/>
      <c r="OGZ62" s="70"/>
      <c r="OHA62" s="80"/>
      <c r="OHB62" s="49"/>
      <c r="OHC62" s="49"/>
      <c r="OHD62" s="47"/>
      <c r="OHE62" s="47"/>
      <c r="OHF62" s="47"/>
      <c r="OHG62" s="47"/>
      <c r="OHH62" s="47"/>
      <c r="OHI62" s="79"/>
      <c r="OHJ62" s="70"/>
      <c r="OHK62" s="80"/>
      <c r="OHL62" s="49"/>
      <c r="OHM62" s="49"/>
      <c r="OHN62" s="47"/>
      <c r="OHO62" s="47"/>
      <c r="OHP62" s="47"/>
      <c r="OHQ62" s="47"/>
      <c r="OHR62" s="47"/>
      <c r="OHS62" s="79"/>
      <c r="OHT62" s="70"/>
      <c r="OHU62" s="80"/>
      <c r="OHV62" s="49"/>
      <c r="OHW62" s="49"/>
      <c r="OHX62" s="47"/>
      <c r="OHY62" s="47"/>
      <c r="OHZ62" s="47"/>
      <c r="OIA62" s="47"/>
      <c r="OIB62" s="47"/>
      <c r="OIC62" s="79"/>
      <c r="OID62" s="70"/>
      <c r="OIE62" s="80"/>
      <c r="OIF62" s="49"/>
      <c r="OIG62" s="49"/>
      <c r="OIH62" s="47"/>
      <c r="OII62" s="47"/>
      <c r="OIJ62" s="47"/>
      <c r="OIK62" s="47"/>
      <c r="OIL62" s="47"/>
      <c r="OIM62" s="79"/>
      <c r="OIN62" s="70"/>
      <c r="OIO62" s="80"/>
      <c r="OIP62" s="49"/>
      <c r="OIQ62" s="49"/>
      <c r="OIR62" s="47"/>
      <c r="OIS62" s="47"/>
      <c r="OIT62" s="47"/>
      <c r="OIU62" s="47"/>
      <c r="OIV62" s="47"/>
      <c r="OIW62" s="79"/>
      <c r="OIX62" s="70"/>
      <c r="OIY62" s="80"/>
      <c r="OIZ62" s="49"/>
      <c r="OJA62" s="49"/>
      <c r="OJB62" s="47"/>
      <c r="OJC62" s="47"/>
      <c r="OJD62" s="47"/>
      <c r="OJE62" s="47"/>
      <c r="OJF62" s="47"/>
      <c r="OJG62" s="79"/>
      <c r="OJH62" s="70"/>
      <c r="OJI62" s="80"/>
      <c r="OJJ62" s="49"/>
      <c r="OJK62" s="49"/>
      <c r="OJL62" s="47"/>
      <c r="OJM62" s="47"/>
      <c r="OJN62" s="47"/>
      <c r="OJO62" s="47"/>
      <c r="OJP62" s="47"/>
      <c r="OJQ62" s="79"/>
      <c r="OJR62" s="70"/>
      <c r="OJS62" s="80"/>
      <c r="OJT62" s="49"/>
      <c r="OJU62" s="49"/>
      <c r="OJV62" s="47"/>
      <c r="OJW62" s="47"/>
      <c r="OJX62" s="47"/>
      <c r="OJY62" s="47"/>
      <c r="OJZ62" s="47"/>
      <c r="OKA62" s="79"/>
      <c r="OKB62" s="70"/>
      <c r="OKC62" s="80"/>
      <c r="OKD62" s="49"/>
      <c r="OKE62" s="49"/>
      <c r="OKF62" s="47"/>
      <c r="OKG62" s="47"/>
      <c r="OKH62" s="47"/>
      <c r="OKI62" s="47"/>
      <c r="OKJ62" s="47"/>
      <c r="OKK62" s="79"/>
      <c r="OKL62" s="70"/>
      <c r="OKM62" s="80"/>
      <c r="OKN62" s="49"/>
      <c r="OKO62" s="49"/>
      <c r="OKP62" s="47"/>
      <c r="OKQ62" s="47"/>
      <c r="OKR62" s="47"/>
      <c r="OKS62" s="47"/>
      <c r="OKT62" s="47"/>
      <c r="OKU62" s="79"/>
      <c r="OKV62" s="70"/>
      <c r="OKW62" s="80"/>
      <c r="OKX62" s="49"/>
      <c r="OKY62" s="49"/>
      <c r="OKZ62" s="47"/>
      <c r="OLA62" s="47"/>
      <c r="OLB62" s="47"/>
      <c r="OLC62" s="47"/>
      <c r="OLD62" s="47"/>
      <c r="OLE62" s="79"/>
      <c r="OLF62" s="70"/>
      <c r="OLG62" s="80"/>
      <c r="OLH62" s="49"/>
      <c r="OLI62" s="49"/>
      <c r="OLJ62" s="47"/>
      <c r="OLK62" s="47"/>
      <c r="OLL62" s="47"/>
      <c r="OLM62" s="47"/>
      <c r="OLN62" s="47"/>
      <c r="OLO62" s="79"/>
      <c r="OLP62" s="70"/>
      <c r="OLQ62" s="80"/>
      <c r="OLR62" s="49"/>
      <c r="OLS62" s="49"/>
      <c r="OLT62" s="47"/>
      <c r="OLU62" s="47"/>
      <c r="OLV62" s="47"/>
      <c r="OLW62" s="47"/>
      <c r="OLX62" s="47"/>
      <c r="OLY62" s="79"/>
      <c r="OLZ62" s="70"/>
      <c r="OMA62" s="80"/>
      <c r="OMB62" s="49"/>
      <c r="OMC62" s="49"/>
      <c r="OMD62" s="47"/>
      <c r="OME62" s="47"/>
      <c r="OMF62" s="47"/>
      <c r="OMG62" s="47"/>
      <c r="OMH62" s="47"/>
      <c r="OMI62" s="79"/>
      <c r="OMJ62" s="70"/>
      <c r="OMK62" s="80"/>
      <c r="OML62" s="49"/>
      <c r="OMM62" s="49"/>
      <c r="OMN62" s="47"/>
      <c r="OMO62" s="47"/>
      <c r="OMP62" s="47"/>
      <c r="OMQ62" s="47"/>
      <c r="OMR62" s="47"/>
      <c r="OMS62" s="79"/>
      <c r="OMT62" s="70"/>
      <c r="OMU62" s="80"/>
      <c r="OMV62" s="49"/>
      <c r="OMW62" s="49"/>
      <c r="OMX62" s="47"/>
      <c r="OMY62" s="47"/>
      <c r="OMZ62" s="47"/>
      <c r="ONA62" s="47"/>
      <c r="ONB62" s="47"/>
      <c r="ONC62" s="79"/>
      <c r="OND62" s="70"/>
      <c r="ONE62" s="80"/>
      <c r="ONF62" s="49"/>
      <c r="ONG62" s="49"/>
      <c r="ONH62" s="47"/>
      <c r="ONI62" s="47"/>
      <c r="ONJ62" s="47"/>
      <c r="ONK62" s="47"/>
      <c r="ONL62" s="47"/>
      <c r="ONM62" s="79"/>
      <c r="ONN62" s="70"/>
      <c r="ONO62" s="80"/>
      <c r="ONP62" s="49"/>
      <c r="ONQ62" s="49"/>
      <c r="ONR62" s="47"/>
      <c r="ONS62" s="47"/>
      <c r="ONT62" s="47"/>
      <c r="ONU62" s="47"/>
      <c r="ONV62" s="47"/>
      <c r="ONW62" s="79"/>
      <c r="ONX62" s="70"/>
      <c r="ONY62" s="80"/>
      <c r="ONZ62" s="49"/>
      <c r="OOA62" s="49"/>
      <c r="OOB62" s="47"/>
      <c r="OOC62" s="47"/>
      <c r="OOD62" s="47"/>
      <c r="OOE62" s="47"/>
      <c r="OOF62" s="47"/>
      <c r="OOG62" s="79"/>
      <c r="OOH62" s="70"/>
      <c r="OOI62" s="80"/>
      <c r="OOJ62" s="49"/>
      <c r="OOK62" s="49"/>
      <c r="OOL62" s="47"/>
      <c r="OOM62" s="47"/>
      <c r="OON62" s="47"/>
      <c r="OOO62" s="47"/>
      <c r="OOP62" s="47"/>
      <c r="OOQ62" s="79"/>
      <c r="OOR62" s="70"/>
      <c r="OOS62" s="80"/>
      <c r="OOT62" s="49"/>
      <c r="OOU62" s="49"/>
      <c r="OOV62" s="47"/>
      <c r="OOW62" s="47"/>
      <c r="OOX62" s="47"/>
      <c r="OOY62" s="47"/>
      <c r="OOZ62" s="47"/>
      <c r="OPA62" s="79"/>
      <c r="OPB62" s="70"/>
      <c r="OPC62" s="80"/>
      <c r="OPD62" s="49"/>
      <c r="OPE62" s="49"/>
      <c r="OPF62" s="47"/>
      <c r="OPG62" s="47"/>
      <c r="OPH62" s="47"/>
      <c r="OPI62" s="47"/>
      <c r="OPJ62" s="47"/>
      <c r="OPK62" s="79"/>
      <c r="OPL62" s="70"/>
      <c r="OPM62" s="80"/>
      <c r="OPN62" s="49"/>
      <c r="OPO62" s="49"/>
      <c r="OPP62" s="47"/>
      <c r="OPQ62" s="47"/>
      <c r="OPR62" s="47"/>
      <c r="OPS62" s="47"/>
      <c r="OPT62" s="47"/>
      <c r="OPU62" s="79"/>
      <c r="OPV62" s="70"/>
      <c r="OPW62" s="80"/>
      <c r="OPX62" s="49"/>
      <c r="OPY62" s="49"/>
      <c r="OPZ62" s="47"/>
      <c r="OQA62" s="47"/>
      <c r="OQB62" s="47"/>
      <c r="OQC62" s="47"/>
      <c r="OQD62" s="47"/>
      <c r="OQE62" s="79"/>
      <c r="OQF62" s="70"/>
      <c r="OQG62" s="80"/>
      <c r="OQH62" s="49"/>
      <c r="OQI62" s="49"/>
      <c r="OQJ62" s="47"/>
      <c r="OQK62" s="47"/>
      <c r="OQL62" s="47"/>
      <c r="OQM62" s="47"/>
      <c r="OQN62" s="47"/>
      <c r="OQO62" s="79"/>
      <c r="OQP62" s="70"/>
      <c r="OQQ62" s="80"/>
      <c r="OQR62" s="49"/>
      <c r="OQS62" s="49"/>
      <c r="OQT62" s="47"/>
      <c r="OQU62" s="47"/>
      <c r="OQV62" s="47"/>
      <c r="OQW62" s="47"/>
      <c r="OQX62" s="47"/>
      <c r="OQY62" s="79"/>
      <c r="OQZ62" s="70"/>
      <c r="ORA62" s="80"/>
      <c r="ORB62" s="49"/>
      <c r="ORC62" s="49"/>
      <c r="ORD62" s="47"/>
      <c r="ORE62" s="47"/>
      <c r="ORF62" s="47"/>
      <c r="ORG62" s="47"/>
      <c r="ORH62" s="47"/>
      <c r="ORI62" s="79"/>
      <c r="ORJ62" s="70"/>
      <c r="ORK62" s="80"/>
      <c r="ORL62" s="49"/>
      <c r="ORM62" s="49"/>
      <c r="ORN62" s="47"/>
      <c r="ORO62" s="47"/>
      <c r="ORP62" s="47"/>
      <c r="ORQ62" s="47"/>
      <c r="ORR62" s="47"/>
      <c r="ORS62" s="79"/>
      <c r="ORT62" s="70"/>
      <c r="ORU62" s="80"/>
      <c r="ORV62" s="49"/>
      <c r="ORW62" s="49"/>
      <c r="ORX62" s="47"/>
      <c r="ORY62" s="47"/>
      <c r="ORZ62" s="47"/>
      <c r="OSA62" s="47"/>
      <c r="OSB62" s="47"/>
      <c r="OSC62" s="79"/>
      <c r="OSD62" s="70"/>
      <c r="OSE62" s="80"/>
      <c r="OSF62" s="49"/>
      <c r="OSG62" s="49"/>
      <c r="OSH62" s="47"/>
      <c r="OSI62" s="47"/>
      <c r="OSJ62" s="47"/>
      <c r="OSK62" s="47"/>
      <c r="OSL62" s="47"/>
      <c r="OSM62" s="79"/>
      <c r="OSN62" s="70"/>
      <c r="OSO62" s="80"/>
      <c r="OSP62" s="49"/>
      <c r="OSQ62" s="49"/>
      <c r="OSR62" s="47"/>
      <c r="OSS62" s="47"/>
      <c r="OST62" s="47"/>
      <c r="OSU62" s="47"/>
      <c r="OSV62" s="47"/>
      <c r="OSW62" s="79"/>
      <c r="OSX62" s="70"/>
      <c r="OSY62" s="80"/>
      <c r="OSZ62" s="49"/>
      <c r="OTA62" s="49"/>
      <c r="OTB62" s="47"/>
      <c r="OTC62" s="47"/>
      <c r="OTD62" s="47"/>
      <c r="OTE62" s="47"/>
      <c r="OTF62" s="47"/>
      <c r="OTG62" s="79"/>
      <c r="OTH62" s="70"/>
      <c r="OTI62" s="80"/>
      <c r="OTJ62" s="49"/>
      <c r="OTK62" s="49"/>
      <c r="OTL62" s="47"/>
      <c r="OTM62" s="47"/>
      <c r="OTN62" s="47"/>
      <c r="OTO62" s="47"/>
      <c r="OTP62" s="47"/>
      <c r="OTQ62" s="79"/>
      <c r="OTR62" s="70"/>
      <c r="OTS62" s="80"/>
      <c r="OTT62" s="49"/>
      <c r="OTU62" s="49"/>
      <c r="OTV62" s="47"/>
      <c r="OTW62" s="47"/>
      <c r="OTX62" s="47"/>
      <c r="OTY62" s="47"/>
      <c r="OTZ62" s="47"/>
      <c r="OUA62" s="79"/>
      <c r="OUB62" s="70"/>
      <c r="OUC62" s="80"/>
      <c r="OUD62" s="49"/>
      <c r="OUE62" s="49"/>
      <c r="OUF62" s="47"/>
      <c r="OUG62" s="47"/>
      <c r="OUH62" s="47"/>
      <c r="OUI62" s="47"/>
      <c r="OUJ62" s="47"/>
      <c r="OUK62" s="79"/>
      <c r="OUL62" s="70"/>
      <c r="OUM62" s="80"/>
      <c r="OUN62" s="49"/>
      <c r="OUO62" s="49"/>
      <c r="OUP62" s="47"/>
      <c r="OUQ62" s="47"/>
      <c r="OUR62" s="47"/>
      <c r="OUS62" s="47"/>
      <c r="OUT62" s="47"/>
      <c r="OUU62" s="79"/>
      <c r="OUV62" s="70"/>
      <c r="OUW62" s="80"/>
      <c r="OUX62" s="49"/>
      <c r="OUY62" s="49"/>
      <c r="OUZ62" s="47"/>
      <c r="OVA62" s="47"/>
      <c r="OVB62" s="47"/>
      <c r="OVC62" s="47"/>
      <c r="OVD62" s="47"/>
      <c r="OVE62" s="79"/>
      <c r="OVF62" s="70"/>
      <c r="OVG62" s="80"/>
      <c r="OVH62" s="49"/>
      <c r="OVI62" s="49"/>
      <c r="OVJ62" s="47"/>
      <c r="OVK62" s="47"/>
      <c r="OVL62" s="47"/>
      <c r="OVM62" s="47"/>
      <c r="OVN62" s="47"/>
      <c r="OVO62" s="79"/>
      <c r="OVP62" s="70"/>
      <c r="OVQ62" s="80"/>
      <c r="OVR62" s="49"/>
      <c r="OVS62" s="49"/>
      <c r="OVT62" s="47"/>
      <c r="OVU62" s="47"/>
      <c r="OVV62" s="47"/>
      <c r="OVW62" s="47"/>
      <c r="OVX62" s="47"/>
      <c r="OVY62" s="79"/>
      <c r="OVZ62" s="70"/>
      <c r="OWA62" s="80"/>
      <c r="OWB62" s="49"/>
      <c r="OWC62" s="49"/>
      <c r="OWD62" s="47"/>
      <c r="OWE62" s="47"/>
      <c r="OWF62" s="47"/>
      <c r="OWG62" s="47"/>
      <c r="OWH62" s="47"/>
      <c r="OWI62" s="79"/>
      <c r="OWJ62" s="70"/>
      <c r="OWK62" s="80"/>
      <c r="OWL62" s="49"/>
      <c r="OWM62" s="49"/>
      <c r="OWN62" s="47"/>
      <c r="OWO62" s="47"/>
      <c r="OWP62" s="47"/>
      <c r="OWQ62" s="47"/>
      <c r="OWR62" s="47"/>
      <c r="OWS62" s="79"/>
      <c r="OWT62" s="70"/>
      <c r="OWU62" s="80"/>
      <c r="OWV62" s="49"/>
      <c r="OWW62" s="49"/>
      <c r="OWX62" s="47"/>
      <c r="OWY62" s="47"/>
      <c r="OWZ62" s="47"/>
      <c r="OXA62" s="47"/>
      <c r="OXB62" s="47"/>
      <c r="OXC62" s="79"/>
      <c r="OXD62" s="70"/>
      <c r="OXE62" s="80"/>
      <c r="OXF62" s="49"/>
      <c r="OXG62" s="49"/>
      <c r="OXH62" s="47"/>
      <c r="OXI62" s="47"/>
      <c r="OXJ62" s="47"/>
      <c r="OXK62" s="47"/>
      <c r="OXL62" s="47"/>
      <c r="OXM62" s="79"/>
      <c r="OXN62" s="70"/>
      <c r="OXO62" s="80"/>
      <c r="OXP62" s="49"/>
      <c r="OXQ62" s="49"/>
      <c r="OXR62" s="47"/>
      <c r="OXS62" s="47"/>
      <c r="OXT62" s="47"/>
      <c r="OXU62" s="47"/>
      <c r="OXV62" s="47"/>
      <c r="OXW62" s="79"/>
      <c r="OXX62" s="70"/>
      <c r="OXY62" s="80"/>
      <c r="OXZ62" s="49"/>
      <c r="OYA62" s="49"/>
      <c r="OYB62" s="47"/>
      <c r="OYC62" s="47"/>
      <c r="OYD62" s="47"/>
      <c r="OYE62" s="47"/>
      <c r="OYF62" s="47"/>
      <c r="OYG62" s="79"/>
      <c r="OYH62" s="70"/>
      <c r="OYI62" s="80"/>
      <c r="OYJ62" s="49"/>
      <c r="OYK62" s="49"/>
      <c r="OYL62" s="47"/>
      <c r="OYM62" s="47"/>
      <c r="OYN62" s="47"/>
      <c r="OYO62" s="47"/>
      <c r="OYP62" s="47"/>
      <c r="OYQ62" s="79"/>
      <c r="OYR62" s="70"/>
      <c r="OYS62" s="80"/>
      <c r="OYT62" s="49"/>
      <c r="OYU62" s="49"/>
      <c r="OYV62" s="47"/>
      <c r="OYW62" s="47"/>
      <c r="OYX62" s="47"/>
      <c r="OYY62" s="47"/>
      <c r="OYZ62" s="47"/>
      <c r="OZA62" s="79"/>
      <c r="OZB62" s="70"/>
      <c r="OZC62" s="80"/>
      <c r="OZD62" s="49"/>
      <c r="OZE62" s="49"/>
      <c r="OZF62" s="47"/>
      <c r="OZG62" s="47"/>
      <c r="OZH62" s="47"/>
      <c r="OZI62" s="47"/>
      <c r="OZJ62" s="47"/>
      <c r="OZK62" s="79"/>
      <c r="OZL62" s="70"/>
      <c r="OZM62" s="80"/>
      <c r="OZN62" s="49"/>
      <c r="OZO62" s="49"/>
      <c r="OZP62" s="47"/>
      <c r="OZQ62" s="47"/>
      <c r="OZR62" s="47"/>
      <c r="OZS62" s="47"/>
      <c r="OZT62" s="47"/>
      <c r="OZU62" s="79"/>
      <c r="OZV62" s="70"/>
      <c r="OZW62" s="80"/>
      <c r="OZX62" s="49"/>
      <c r="OZY62" s="49"/>
      <c r="OZZ62" s="47"/>
      <c r="PAA62" s="47"/>
      <c r="PAB62" s="47"/>
      <c r="PAC62" s="47"/>
      <c r="PAD62" s="47"/>
      <c r="PAE62" s="79"/>
      <c r="PAF62" s="70"/>
      <c r="PAG62" s="80"/>
      <c r="PAH62" s="49"/>
      <c r="PAI62" s="49"/>
      <c r="PAJ62" s="47"/>
      <c r="PAK62" s="47"/>
      <c r="PAL62" s="47"/>
      <c r="PAM62" s="47"/>
      <c r="PAN62" s="47"/>
      <c r="PAO62" s="79"/>
      <c r="PAP62" s="70"/>
      <c r="PAQ62" s="80"/>
      <c r="PAR62" s="49"/>
      <c r="PAS62" s="49"/>
      <c r="PAT62" s="47"/>
      <c r="PAU62" s="47"/>
      <c r="PAV62" s="47"/>
      <c r="PAW62" s="47"/>
      <c r="PAX62" s="47"/>
      <c r="PAY62" s="79"/>
      <c r="PAZ62" s="70"/>
      <c r="PBA62" s="80"/>
      <c r="PBB62" s="49"/>
      <c r="PBC62" s="49"/>
      <c r="PBD62" s="47"/>
      <c r="PBE62" s="47"/>
      <c r="PBF62" s="47"/>
      <c r="PBG62" s="47"/>
      <c r="PBH62" s="47"/>
      <c r="PBI62" s="79"/>
      <c r="PBJ62" s="70"/>
      <c r="PBK62" s="80"/>
      <c r="PBL62" s="49"/>
      <c r="PBM62" s="49"/>
      <c r="PBN62" s="47"/>
      <c r="PBO62" s="47"/>
      <c r="PBP62" s="47"/>
      <c r="PBQ62" s="47"/>
      <c r="PBR62" s="47"/>
      <c r="PBS62" s="79"/>
      <c r="PBT62" s="70"/>
      <c r="PBU62" s="80"/>
      <c r="PBV62" s="49"/>
      <c r="PBW62" s="49"/>
      <c r="PBX62" s="47"/>
      <c r="PBY62" s="47"/>
      <c r="PBZ62" s="47"/>
      <c r="PCA62" s="47"/>
      <c r="PCB62" s="47"/>
      <c r="PCC62" s="79"/>
      <c r="PCD62" s="70"/>
      <c r="PCE62" s="80"/>
      <c r="PCF62" s="49"/>
      <c r="PCG62" s="49"/>
      <c r="PCH62" s="47"/>
      <c r="PCI62" s="47"/>
      <c r="PCJ62" s="47"/>
      <c r="PCK62" s="47"/>
      <c r="PCL62" s="47"/>
      <c r="PCM62" s="79"/>
      <c r="PCN62" s="70"/>
      <c r="PCO62" s="80"/>
      <c r="PCP62" s="49"/>
      <c r="PCQ62" s="49"/>
      <c r="PCR62" s="47"/>
      <c r="PCS62" s="47"/>
      <c r="PCT62" s="47"/>
      <c r="PCU62" s="47"/>
      <c r="PCV62" s="47"/>
      <c r="PCW62" s="79"/>
      <c r="PCX62" s="70"/>
      <c r="PCY62" s="80"/>
      <c r="PCZ62" s="49"/>
      <c r="PDA62" s="49"/>
      <c r="PDB62" s="47"/>
      <c r="PDC62" s="47"/>
      <c r="PDD62" s="47"/>
      <c r="PDE62" s="47"/>
      <c r="PDF62" s="47"/>
      <c r="PDG62" s="79"/>
      <c r="PDH62" s="70"/>
      <c r="PDI62" s="80"/>
      <c r="PDJ62" s="49"/>
      <c r="PDK62" s="49"/>
      <c r="PDL62" s="47"/>
      <c r="PDM62" s="47"/>
      <c r="PDN62" s="47"/>
      <c r="PDO62" s="47"/>
      <c r="PDP62" s="47"/>
      <c r="PDQ62" s="79"/>
      <c r="PDR62" s="70"/>
      <c r="PDS62" s="80"/>
      <c r="PDT62" s="49"/>
      <c r="PDU62" s="49"/>
      <c r="PDV62" s="47"/>
      <c r="PDW62" s="47"/>
      <c r="PDX62" s="47"/>
      <c r="PDY62" s="47"/>
      <c r="PDZ62" s="47"/>
      <c r="PEA62" s="79"/>
      <c r="PEB62" s="70"/>
      <c r="PEC62" s="80"/>
      <c r="PED62" s="49"/>
      <c r="PEE62" s="49"/>
      <c r="PEF62" s="47"/>
      <c r="PEG62" s="47"/>
      <c r="PEH62" s="47"/>
      <c r="PEI62" s="47"/>
      <c r="PEJ62" s="47"/>
      <c r="PEK62" s="79"/>
      <c r="PEL62" s="70"/>
      <c r="PEM62" s="80"/>
      <c r="PEN62" s="49"/>
      <c r="PEO62" s="49"/>
      <c r="PEP62" s="47"/>
      <c r="PEQ62" s="47"/>
      <c r="PER62" s="47"/>
      <c r="PES62" s="47"/>
      <c r="PET62" s="47"/>
      <c r="PEU62" s="79"/>
      <c r="PEV62" s="70"/>
      <c r="PEW62" s="80"/>
      <c r="PEX62" s="49"/>
      <c r="PEY62" s="49"/>
      <c r="PEZ62" s="47"/>
      <c r="PFA62" s="47"/>
      <c r="PFB62" s="47"/>
      <c r="PFC62" s="47"/>
      <c r="PFD62" s="47"/>
      <c r="PFE62" s="79"/>
      <c r="PFF62" s="70"/>
      <c r="PFG62" s="80"/>
      <c r="PFH62" s="49"/>
      <c r="PFI62" s="49"/>
      <c r="PFJ62" s="47"/>
      <c r="PFK62" s="47"/>
      <c r="PFL62" s="47"/>
      <c r="PFM62" s="47"/>
      <c r="PFN62" s="47"/>
      <c r="PFO62" s="79"/>
      <c r="PFP62" s="70"/>
      <c r="PFQ62" s="80"/>
      <c r="PFR62" s="49"/>
      <c r="PFS62" s="49"/>
      <c r="PFT62" s="47"/>
      <c r="PFU62" s="47"/>
      <c r="PFV62" s="47"/>
      <c r="PFW62" s="47"/>
      <c r="PFX62" s="47"/>
      <c r="PFY62" s="79"/>
      <c r="PFZ62" s="70"/>
      <c r="PGA62" s="80"/>
      <c r="PGB62" s="49"/>
      <c r="PGC62" s="49"/>
      <c r="PGD62" s="47"/>
      <c r="PGE62" s="47"/>
      <c r="PGF62" s="47"/>
      <c r="PGG62" s="47"/>
      <c r="PGH62" s="47"/>
      <c r="PGI62" s="79"/>
      <c r="PGJ62" s="70"/>
      <c r="PGK62" s="80"/>
      <c r="PGL62" s="49"/>
      <c r="PGM62" s="49"/>
      <c r="PGN62" s="47"/>
      <c r="PGO62" s="47"/>
      <c r="PGP62" s="47"/>
      <c r="PGQ62" s="47"/>
      <c r="PGR62" s="47"/>
      <c r="PGS62" s="79"/>
      <c r="PGT62" s="70"/>
      <c r="PGU62" s="80"/>
      <c r="PGV62" s="49"/>
      <c r="PGW62" s="49"/>
      <c r="PGX62" s="47"/>
      <c r="PGY62" s="47"/>
      <c r="PGZ62" s="47"/>
      <c r="PHA62" s="47"/>
      <c r="PHB62" s="47"/>
      <c r="PHC62" s="79"/>
      <c r="PHD62" s="70"/>
      <c r="PHE62" s="80"/>
      <c r="PHF62" s="49"/>
      <c r="PHG62" s="49"/>
      <c r="PHH62" s="47"/>
      <c r="PHI62" s="47"/>
      <c r="PHJ62" s="47"/>
      <c r="PHK62" s="47"/>
      <c r="PHL62" s="47"/>
      <c r="PHM62" s="79"/>
      <c r="PHN62" s="70"/>
      <c r="PHO62" s="80"/>
      <c r="PHP62" s="49"/>
      <c r="PHQ62" s="49"/>
      <c r="PHR62" s="47"/>
      <c r="PHS62" s="47"/>
      <c r="PHT62" s="47"/>
      <c r="PHU62" s="47"/>
      <c r="PHV62" s="47"/>
      <c r="PHW62" s="79"/>
      <c r="PHX62" s="70"/>
      <c r="PHY62" s="80"/>
      <c r="PHZ62" s="49"/>
      <c r="PIA62" s="49"/>
      <c r="PIB62" s="47"/>
      <c r="PIC62" s="47"/>
      <c r="PID62" s="47"/>
      <c r="PIE62" s="47"/>
      <c r="PIF62" s="47"/>
      <c r="PIG62" s="79"/>
      <c r="PIH62" s="70"/>
      <c r="PII62" s="80"/>
      <c r="PIJ62" s="49"/>
      <c r="PIK62" s="49"/>
      <c r="PIL62" s="47"/>
      <c r="PIM62" s="47"/>
      <c r="PIN62" s="47"/>
      <c r="PIO62" s="47"/>
      <c r="PIP62" s="47"/>
      <c r="PIQ62" s="79"/>
      <c r="PIR62" s="70"/>
      <c r="PIS62" s="80"/>
      <c r="PIT62" s="49"/>
      <c r="PIU62" s="49"/>
      <c r="PIV62" s="47"/>
      <c r="PIW62" s="47"/>
      <c r="PIX62" s="47"/>
      <c r="PIY62" s="47"/>
      <c r="PIZ62" s="47"/>
      <c r="PJA62" s="79"/>
      <c r="PJB62" s="70"/>
      <c r="PJC62" s="80"/>
      <c r="PJD62" s="49"/>
      <c r="PJE62" s="49"/>
      <c r="PJF62" s="47"/>
      <c r="PJG62" s="47"/>
      <c r="PJH62" s="47"/>
      <c r="PJI62" s="47"/>
      <c r="PJJ62" s="47"/>
      <c r="PJK62" s="79"/>
      <c r="PJL62" s="70"/>
      <c r="PJM62" s="80"/>
      <c r="PJN62" s="49"/>
      <c r="PJO62" s="49"/>
      <c r="PJP62" s="47"/>
      <c r="PJQ62" s="47"/>
      <c r="PJR62" s="47"/>
      <c r="PJS62" s="47"/>
      <c r="PJT62" s="47"/>
      <c r="PJU62" s="79"/>
      <c r="PJV62" s="70"/>
      <c r="PJW62" s="80"/>
      <c r="PJX62" s="49"/>
      <c r="PJY62" s="49"/>
      <c r="PJZ62" s="47"/>
      <c r="PKA62" s="47"/>
      <c r="PKB62" s="47"/>
      <c r="PKC62" s="47"/>
      <c r="PKD62" s="47"/>
      <c r="PKE62" s="79"/>
      <c r="PKF62" s="70"/>
      <c r="PKG62" s="80"/>
      <c r="PKH62" s="49"/>
      <c r="PKI62" s="49"/>
      <c r="PKJ62" s="47"/>
      <c r="PKK62" s="47"/>
      <c r="PKL62" s="47"/>
      <c r="PKM62" s="47"/>
      <c r="PKN62" s="47"/>
      <c r="PKO62" s="79"/>
      <c r="PKP62" s="70"/>
      <c r="PKQ62" s="80"/>
      <c r="PKR62" s="49"/>
      <c r="PKS62" s="49"/>
      <c r="PKT62" s="47"/>
      <c r="PKU62" s="47"/>
      <c r="PKV62" s="47"/>
      <c r="PKW62" s="47"/>
      <c r="PKX62" s="47"/>
      <c r="PKY62" s="79"/>
      <c r="PKZ62" s="70"/>
      <c r="PLA62" s="80"/>
      <c r="PLB62" s="49"/>
      <c r="PLC62" s="49"/>
      <c r="PLD62" s="47"/>
      <c r="PLE62" s="47"/>
      <c r="PLF62" s="47"/>
      <c r="PLG62" s="47"/>
      <c r="PLH62" s="47"/>
      <c r="PLI62" s="79"/>
      <c r="PLJ62" s="70"/>
      <c r="PLK62" s="80"/>
      <c r="PLL62" s="49"/>
      <c r="PLM62" s="49"/>
      <c r="PLN62" s="47"/>
      <c r="PLO62" s="47"/>
      <c r="PLP62" s="47"/>
      <c r="PLQ62" s="47"/>
      <c r="PLR62" s="47"/>
      <c r="PLS62" s="79"/>
      <c r="PLT62" s="70"/>
      <c r="PLU62" s="80"/>
      <c r="PLV62" s="49"/>
      <c r="PLW62" s="49"/>
      <c r="PLX62" s="47"/>
      <c r="PLY62" s="47"/>
      <c r="PLZ62" s="47"/>
      <c r="PMA62" s="47"/>
      <c r="PMB62" s="47"/>
      <c r="PMC62" s="79"/>
      <c r="PMD62" s="70"/>
      <c r="PME62" s="80"/>
      <c r="PMF62" s="49"/>
      <c r="PMG62" s="49"/>
      <c r="PMH62" s="47"/>
      <c r="PMI62" s="47"/>
      <c r="PMJ62" s="47"/>
      <c r="PMK62" s="47"/>
      <c r="PML62" s="47"/>
      <c r="PMM62" s="79"/>
      <c r="PMN62" s="70"/>
      <c r="PMO62" s="80"/>
      <c r="PMP62" s="49"/>
      <c r="PMQ62" s="49"/>
      <c r="PMR62" s="47"/>
      <c r="PMS62" s="47"/>
      <c r="PMT62" s="47"/>
      <c r="PMU62" s="47"/>
      <c r="PMV62" s="47"/>
      <c r="PMW62" s="79"/>
      <c r="PMX62" s="70"/>
      <c r="PMY62" s="80"/>
      <c r="PMZ62" s="49"/>
      <c r="PNA62" s="49"/>
      <c r="PNB62" s="47"/>
      <c r="PNC62" s="47"/>
      <c r="PND62" s="47"/>
      <c r="PNE62" s="47"/>
      <c r="PNF62" s="47"/>
      <c r="PNG62" s="79"/>
      <c r="PNH62" s="70"/>
      <c r="PNI62" s="80"/>
      <c r="PNJ62" s="49"/>
      <c r="PNK62" s="49"/>
      <c r="PNL62" s="47"/>
      <c r="PNM62" s="47"/>
      <c r="PNN62" s="47"/>
      <c r="PNO62" s="47"/>
      <c r="PNP62" s="47"/>
      <c r="PNQ62" s="79"/>
      <c r="PNR62" s="70"/>
      <c r="PNS62" s="80"/>
      <c r="PNT62" s="49"/>
      <c r="PNU62" s="49"/>
      <c r="PNV62" s="47"/>
      <c r="PNW62" s="47"/>
      <c r="PNX62" s="47"/>
      <c r="PNY62" s="47"/>
      <c r="PNZ62" s="47"/>
      <c r="POA62" s="79"/>
      <c r="POB62" s="70"/>
      <c r="POC62" s="80"/>
      <c r="POD62" s="49"/>
      <c r="POE62" s="49"/>
      <c r="POF62" s="47"/>
      <c r="POG62" s="47"/>
      <c r="POH62" s="47"/>
      <c r="POI62" s="47"/>
      <c r="POJ62" s="47"/>
      <c r="POK62" s="79"/>
      <c r="POL62" s="70"/>
      <c r="POM62" s="80"/>
      <c r="PON62" s="49"/>
      <c r="POO62" s="49"/>
      <c r="POP62" s="47"/>
      <c r="POQ62" s="47"/>
      <c r="POR62" s="47"/>
      <c r="POS62" s="47"/>
      <c r="POT62" s="47"/>
      <c r="POU62" s="79"/>
      <c r="POV62" s="70"/>
      <c r="POW62" s="80"/>
      <c r="POX62" s="49"/>
      <c r="POY62" s="49"/>
      <c r="POZ62" s="47"/>
      <c r="PPA62" s="47"/>
      <c r="PPB62" s="47"/>
      <c r="PPC62" s="47"/>
      <c r="PPD62" s="47"/>
      <c r="PPE62" s="79"/>
      <c r="PPF62" s="70"/>
      <c r="PPG62" s="80"/>
      <c r="PPH62" s="49"/>
      <c r="PPI62" s="49"/>
      <c r="PPJ62" s="47"/>
      <c r="PPK62" s="47"/>
      <c r="PPL62" s="47"/>
      <c r="PPM62" s="47"/>
      <c r="PPN62" s="47"/>
      <c r="PPO62" s="79"/>
      <c r="PPP62" s="70"/>
      <c r="PPQ62" s="80"/>
      <c r="PPR62" s="49"/>
      <c r="PPS62" s="49"/>
      <c r="PPT62" s="47"/>
      <c r="PPU62" s="47"/>
      <c r="PPV62" s="47"/>
      <c r="PPW62" s="47"/>
      <c r="PPX62" s="47"/>
      <c r="PPY62" s="79"/>
      <c r="PPZ62" s="70"/>
      <c r="PQA62" s="80"/>
      <c r="PQB62" s="49"/>
      <c r="PQC62" s="49"/>
      <c r="PQD62" s="47"/>
      <c r="PQE62" s="47"/>
      <c r="PQF62" s="47"/>
      <c r="PQG62" s="47"/>
      <c r="PQH62" s="47"/>
      <c r="PQI62" s="79"/>
      <c r="PQJ62" s="70"/>
      <c r="PQK62" s="80"/>
      <c r="PQL62" s="49"/>
      <c r="PQM62" s="49"/>
      <c r="PQN62" s="47"/>
      <c r="PQO62" s="47"/>
      <c r="PQP62" s="47"/>
      <c r="PQQ62" s="47"/>
      <c r="PQR62" s="47"/>
      <c r="PQS62" s="79"/>
      <c r="PQT62" s="70"/>
      <c r="PQU62" s="80"/>
      <c r="PQV62" s="49"/>
      <c r="PQW62" s="49"/>
      <c r="PQX62" s="47"/>
      <c r="PQY62" s="47"/>
      <c r="PQZ62" s="47"/>
      <c r="PRA62" s="47"/>
      <c r="PRB62" s="47"/>
      <c r="PRC62" s="79"/>
      <c r="PRD62" s="70"/>
      <c r="PRE62" s="80"/>
      <c r="PRF62" s="49"/>
      <c r="PRG62" s="49"/>
      <c r="PRH62" s="47"/>
      <c r="PRI62" s="47"/>
      <c r="PRJ62" s="47"/>
      <c r="PRK62" s="47"/>
      <c r="PRL62" s="47"/>
      <c r="PRM62" s="79"/>
      <c r="PRN62" s="70"/>
      <c r="PRO62" s="80"/>
      <c r="PRP62" s="49"/>
      <c r="PRQ62" s="49"/>
      <c r="PRR62" s="47"/>
      <c r="PRS62" s="47"/>
      <c r="PRT62" s="47"/>
      <c r="PRU62" s="47"/>
      <c r="PRV62" s="47"/>
      <c r="PRW62" s="79"/>
      <c r="PRX62" s="70"/>
      <c r="PRY62" s="80"/>
      <c r="PRZ62" s="49"/>
      <c r="PSA62" s="49"/>
      <c r="PSB62" s="47"/>
      <c r="PSC62" s="47"/>
      <c r="PSD62" s="47"/>
      <c r="PSE62" s="47"/>
      <c r="PSF62" s="47"/>
      <c r="PSG62" s="79"/>
      <c r="PSH62" s="70"/>
      <c r="PSI62" s="80"/>
      <c r="PSJ62" s="49"/>
      <c r="PSK62" s="49"/>
      <c r="PSL62" s="47"/>
      <c r="PSM62" s="47"/>
      <c r="PSN62" s="47"/>
      <c r="PSO62" s="47"/>
      <c r="PSP62" s="47"/>
      <c r="PSQ62" s="79"/>
      <c r="PSR62" s="70"/>
      <c r="PSS62" s="80"/>
      <c r="PST62" s="49"/>
      <c r="PSU62" s="49"/>
      <c r="PSV62" s="47"/>
      <c r="PSW62" s="47"/>
      <c r="PSX62" s="47"/>
      <c r="PSY62" s="47"/>
      <c r="PSZ62" s="47"/>
      <c r="PTA62" s="79"/>
      <c r="PTB62" s="70"/>
      <c r="PTC62" s="80"/>
      <c r="PTD62" s="49"/>
      <c r="PTE62" s="49"/>
      <c r="PTF62" s="47"/>
      <c r="PTG62" s="47"/>
      <c r="PTH62" s="47"/>
      <c r="PTI62" s="47"/>
      <c r="PTJ62" s="47"/>
      <c r="PTK62" s="79"/>
      <c r="PTL62" s="70"/>
      <c r="PTM62" s="80"/>
      <c r="PTN62" s="49"/>
      <c r="PTO62" s="49"/>
      <c r="PTP62" s="47"/>
      <c r="PTQ62" s="47"/>
      <c r="PTR62" s="47"/>
      <c r="PTS62" s="47"/>
      <c r="PTT62" s="47"/>
      <c r="PTU62" s="79"/>
      <c r="PTV62" s="70"/>
      <c r="PTW62" s="80"/>
      <c r="PTX62" s="49"/>
      <c r="PTY62" s="49"/>
      <c r="PTZ62" s="47"/>
      <c r="PUA62" s="47"/>
      <c r="PUB62" s="47"/>
      <c r="PUC62" s="47"/>
      <c r="PUD62" s="47"/>
      <c r="PUE62" s="79"/>
      <c r="PUF62" s="70"/>
      <c r="PUG62" s="80"/>
      <c r="PUH62" s="49"/>
      <c r="PUI62" s="49"/>
      <c r="PUJ62" s="47"/>
      <c r="PUK62" s="47"/>
      <c r="PUL62" s="47"/>
      <c r="PUM62" s="47"/>
      <c r="PUN62" s="47"/>
      <c r="PUO62" s="79"/>
      <c r="PUP62" s="70"/>
      <c r="PUQ62" s="80"/>
      <c r="PUR62" s="49"/>
      <c r="PUS62" s="49"/>
      <c r="PUT62" s="47"/>
      <c r="PUU62" s="47"/>
      <c r="PUV62" s="47"/>
      <c r="PUW62" s="47"/>
      <c r="PUX62" s="47"/>
      <c r="PUY62" s="79"/>
      <c r="PUZ62" s="70"/>
      <c r="PVA62" s="80"/>
      <c r="PVB62" s="49"/>
      <c r="PVC62" s="49"/>
      <c r="PVD62" s="47"/>
      <c r="PVE62" s="47"/>
      <c r="PVF62" s="47"/>
      <c r="PVG62" s="47"/>
      <c r="PVH62" s="47"/>
      <c r="PVI62" s="79"/>
      <c r="PVJ62" s="70"/>
      <c r="PVK62" s="80"/>
      <c r="PVL62" s="49"/>
      <c r="PVM62" s="49"/>
      <c r="PVN62" s="47"/>
      <c r="PVO62" s="47"/>
      <c r="PVP62" s="47"/>
      <c r="PVQ62" s="47"/>
      <c r="PVR62" s="47"/>
      <c r="PVS62" s="79"/>
      <c r="PVT62" s="70"/>
      <c r="PVU62" s="80"/>
      <c r="PVV62" s="49"/>
      <c r="PVW62" s="49"/>
      <c r="PVX62" s="47"/>
      <c r="PVY62" s="47"/>
      <c r="PVZ62" s="47"/>
      <c r="PWA62" s="47"/>
      <c r="PWB62" s="47"/>
      <c r="PWC62" s="79"/>
      <c r="PWD62" s="70"/>
      <c r="PWE62" s="80"/>
      <c r="PWF62" s="49"/>
      <c r="PWG62" s="49"/>
      <c r="PWH62" s="47"/>
      <c r="PWI62" s="47"/>
      <c r="PWJ62" s="47"/>
      <c r="PWK62" s="47"/>
      <c r="PWL62" s="47"/>
      <c r="PWM62" s="79"/>
      <c r="PWN62" s="70"/>
      <c r="PWO62" s="80"/>
      <c r="PWP62" s="49"/>
      <c r="PWQ62" s="49"/>
      <c r="PWR62" s="47"/>
      <c r="PWS62" s="47"/>
      <c r="PWT62" s="47"/>
      <c r="PWU62" s="47"/>
      <c r="PWV62" s="47"/>
      <c r="PWW62" s="79"/>
      <c r="PWX62" s="70"/>
      <c r="PWY62" s="80"/>
      <c r="PWZ62" s="49"/>
      <c r="PXA62" s="49"/>
      <c r="PXB62" s="47"/>
      <c r="PXC62" s="47"/>
      <c r="PXD62" s="47"/>
      <c r="PXE62" s="47"/>
      <c r="PXF62" s="47"/>
      <c r="PXG62" s="79"/>
      <c r="PXH62" s="70"/>
      <c r="PXI62" s="80"/>
      <c r="PXJ62" s="49"/>
      <c r="PXK62" s="49"/>
      <c r="PXL62" s="47"/>
      <c r="PXM62" s="47"/>
      <c r="PXN62" s="47"/>
      <c r="PXO62" s="47"/>
      <c r="PXP62" s="47"/>
      <c r="PXQ62" s="79"/>
      <c r="PXR62" s="70"/>
      <c r="PXS62" s="80"/>
      <c r="PXT62" s="49"/>
      <c r="PXU62" s="49"/>
      <c r="PXV62" s="47"/>
      <c r="PXW62" s="47"/>
      <c r="PXX62" s="47"/>
      <c r="PXY62" s="47"/>
      <c r="PXZ62" s="47"/>
      <c r="PYA62" s="79"/>
      <c r="PYB62" s="70"/>
      <c r="PYC62" s="80"/>
      <c r="PYD62" s="49"/>
      <c r="PYE62" s="49"/>
      <c r="PYF62" s="47"/>
      <c r="PYG62" s="47"/>
      <c r="PYH62" s="47"/>
      <c r="PYI62" s="47"/>
      <c r="PYJ62" s="47"/>
      <c r="PYK62" s="79"/>
      <c r="PYL62" s="70"/>
      <c r="PYM62" s="80"/>
      <c r="PYN62" s="49"/>
      <c r="PYO62" s="49"/>
      <c r="PYP62" s="47"/>
      <c r="PYQ62" s="47"/>
      <c r="PYR62" s="47"/>
      <c r="PYS62" s="47"/>
      <c r="PYT62" s="47"/>
      <c r="PYU62" s="79"/>
      <c r="PYV62" s="70"/>
      <c r="PYW62" s="80"/>
      <c r="PYX62" s="49"/>
      <c r="PYY62" s="49"/>
      <c r="PYZ62" s="47"/>
      <c r="PZA62" s="47"/>
      <c r="PZB62" s="47"/>
      <c r="PZC62" s="47"/>
      <c r="PZD62" s="47"/>
      <c r="PZE62" s="79"/>
      <c r="PZF62" s="70"/>
      <c r="PZG62" s="80"/>
      <c r="PZH62" s="49"/>
      <c r="PZI62" s="49"/>
      <c r="PZJ62" s="47"/>
      <c r="PZK62" s="47"/>
      <c r="PZL62" s="47"/>
      <c r="PZM62" s="47"/>
      <c r="PZN62" s="47"/>
      <c r="PZO62" s="79"/>
      <c r="PZP62" s="70"/>
      <c r="PZQ62" s="80"/>
      <c r="PZR62" s="49"/>
      <c r="PZS62" s="49"/>
      <c r="PZT62" s="47"/>
      <c r="PZU62" s="47"/>
      <c r="PZV62" s="47"/>
      <c r="PZW62" s="47"/>
      <c r="PZX62" s="47"/>
      <c r="PZY62" s="79"/>
      <c r="PZZ62" s="70"/>
      <c r="QAA62" s="80"/>
      <c r="QAB62" s="49"/>
      <c r="QAC62" s="49"/>
      <c r="QAD62" s="47"/>
      <c r="QAE62" s="47"/>
      <c r="QAF62" s="47"/>
      <c r="QAG62" s="47"/>
      <c r="QAH62" s="47"/>
      <c r="QAI62" s="79"/>
      <c r="QAJ62" s="70"/>
      <c r="QAK62" s="80"/>
      <c r="QAL62" s="49"/>
      <c r="QAM62" s="49"/>
      <c r="QAN62" s="47"/>
      <c r="QAO62" s="47"/>
      <c r="QAP62" s="47"/>
      <c r="QAQ62" s="47"/>
      <c r="QAR62" s="47"/>
      <c r="QAS62" s="79"/>
      <c r="QAT62" s="70"/>
      <c r="QAU62" s="80"/>
      <c r="QAV62" s="49"/>
      <c r="QAW62" s="49"/>
      <c r="QAX62" s="47"/>
      <c r="QAY62" s="47"/>
      <c r="QAZ62" s="47"/>
      <c r="QBA62" s="47"/>
      <c r="QBB62" s="47"/>
      <c r="QBC62" s="79"/>
      <c r="QBD62" s="70"/>
      <c r="QBE62" s="80"/>
      <c r="QBF62" s="49"/>
      <c r="QBG62" s="49"/>
      <c r="QBH62" s="47"/>
      <c r="QBI62" s="47"/>
      <c r="QBJ62" s="47"/>
      <c r="QBK62" s="47"/>
      <c r="QBL62" s="47"/>
      <c r="QBM62" s="79"/>
      <c r="QBN62" s="70"/>
      <c r="QBO62" s="80"/>
      <c r="QBP62" s="49"/>
      <c r="QBQ62" s="49"/>
      <c r="QBR62" s="47"/>
      <c r="QBS62" s="47"/>
      <c r="QBT62" s="47"/>
      <c r="QBU62" s="47"/>
      <c r="QBV62" s="47"/>
      <c r="QBW62" s="79"/>
      <c r="QBX62" s="70"/>
      <c r="QBY62" s="80"/>
      <c r="QBZ62" s="49"/>
      <c r="QCA62" s="49"/>
      <c r="QCB62" s="47"/>
      <c r="QCC62" s="47"/>
      <c r="QCD62" s="47"/>
      <c r="QCE62" s="47"/>
      <c r="QCF62" s="47"/>
      <c r="QCG62" s="79"/>
      <c r="QCH62" s="70"/>
      <c r="QCI62" s="80"/>
      <c r="QCJ62" s="49"/>
      <c r="QCK62" s="49"/>
      <c r="QCL62" s="47"/>
      <c r="QCM62" s="47"/>
      <c r="QCN62" s="47"/>
      <c r="QCO62" s="47"/>
      <c r="QCP62" s="47"/>
      <c r="QCQ62" s="79"/>
      <c r="QCR62" s="70"/>
      <c r="QCS62" s="80"/>
      <c r="QCT62" s="49"/>
      <c r="QCU62" s="49"/>
      <c r="QCV62" s="47"/>
      <c r="QCW62" s="47"/>
      <c r="QCX62" s="47"/>
      <c r="QCY62" s="47"/>
      <c r="QCZ62" s="47"/>
      <c r="QDA62" s="79"/>
      <c r="QDB62" s="70"/>
      <c r="QDC62" s="80"/>
      <c r="QDD62" s="49"/>
      <c r="QDE62" s="49"/>
      <c r="QDF62" s="47"/>
      <c r="QDG62" s="47"/>
      <c r="QDH62" s="47"/>
      <c r="QDI62" s="47"/>
      <c r="QDJ62" s="47"/>
      <c r="QDK62" s="79"/>
      <c r="QDL62" s="70"/>
      <c r="QDM62" s="80"/>
      <c r="QDN62" s="49"/>
      <c r="QDO62" s="49"/>
      <c r="QDP62" s="47"/>
      <c r="QDQ62" s="47"/>
      <c r="QDR62" s="47"/>
      <c r="QDS62" s="47"/>
      <c r="QDT62" s="47"/>
      <c r="QDU62" s="79"/>
      <c r="QDV62" s="70"/>
      <c r="QDW62" s="80"/>
      <c r="QDX62" s="49"/>
      <c r="QDY62" s="49"/>
      <c r="QDZ62" s="47"/>
      <c r="QEA62" s="47"/>
      <c r="QEB62" s="47"/>
      <c r="QEC62" s="47"/>
      <c r="QED62" s="47"/>
      <c r="QEE62" s="79"/>
      <c r="QEF62" s="70"/>
      <c r="QEG62" s="80"/>
      <c r="QEH62" s="49"/>
      <c r="QEI62" s="49"/>
      <c r="QEJ62" s="47"/>
      <c r="QEK62" s="47"/>
      <c r="QEL62" s="47"/>
      <c r="QEM62" s="47"/>
      <c r="QEN62" s="47"/>
      <c r="QEO62" s="79"/>
      <c r="QEP62" s="70"/>
      <c r="QEQ62" s="80"/>
      <c r="QER62" s="49"/>
      <c r="QES62" s="49"/>
      <c r="QET62" s="47"/>
      <c r="QEU62" s="47"/>
      <c r="QEV62" s="47"/>
      <c r="QEW62" s="47"/>
      <c r="QEX62" s="47"/>
      <c r="QEY62" s="79"/>
      <c r="QEZ62" s="70"/>
      <c r="QFA62" s="80"/>
      <c r="QFB62" s="49"/>
      <c r="QFC62" s="49"/>
      <c r="QFD62" s="47"/>
      <c r="QFE62" s="47"/>
      <c r="QFF62" s="47"/>
      <c r="QFG62" s="47"/>
      <c r="QFH62" s="47"/>
      <c r="QFI62" s="79"/>
      <c r="QFJ62" s="70"/>
      <c r="QFK62" s="80"/>
      <c r="QFL62" s="49"/>
      <c r="QFM62" s="49"/>
      <c r="QFN62" s="47"/>
      <c r="QFO62" s="47"/>
      <c r="QFP62" s="47"/>
      <c r="QFQ62" s="47"/>
      <c r="QFR62" s="47"/>
      <c r="QFS62" s="79"/>
      <c r="QFT62" s="70"/>
      <c r="QFU62" s="80"/>
      <c r="QFV62" s="49"/>
      <c r="QFW62" s="49"/>
      <c r="QFX62" s="47"/>
      <c r="QFY62" s="47"/>
      <c r="QFZ62" s="47"/>
      <c r="QGA62" s="47"/>
      <c r="QGB62" s="47"/>
      <c r="QGC62" s="79"/>
      <c r="QGD62" s="70"/>
      <c r="QGE62" s="80"/>
      <c r="QGF62" s="49"/>
      <c r="QGG62" s="49"/>
      <c r="QGH62" s="47"/>
      <c r="QGI62" s="47"/>
      <c r="QGJ62" s="47"/>
      <c r="QGK62" s="47"/>
      <c r="QGL62" s="47"/>
      <c r="QGM62" s="79"/>
      <c r="QGN62" s="70"/>
      <c r="QGO62" s="80"/>
      <c r="QGP62" s="49"/>
      <c r="QGQ62" s="49"/>
      <c r="QGR62" s="47"/>
      <c r="QGS62" s="47"/>
      <c r="QGT62" s="47"/>
      <c r="QGU62" s="47"/>
      <c r="QGV62" s="47"/>
      <c r="QGW62" s="79"/>
      <c r="QGX62" s="70"/>
      <c r="QGY62" s="80"/>
      <c r="QGZ62" s="49"/>
      <c r="QHA62" s="49"/>
      <c r="QHB62" s="47"/>
      <c r="QHC62" s="47"/>
      <c r="QHD62" s="47"/>
      <c r="QHE62" s="47"/>
      <c r="QHF62" s="47"/>
      <c r="QHG62" s="79"/>
      <c r="QHH62" s="70"/>
      <c r="QHI62" s="80"/>
      <c r="QHJ62" s="49"/>
      <c r="QHK62" s="49"/>
      <c r="QHL62" s="47"/>
      <c r="QHM62" s="47"/>
      <c r="QHN62" s="47"/>
      <c r="QHO62" s="47"/>
      <c r="QHP62" s="47"/>
      <c r="QHQ62" s="79"/>
      <c r="QHR62" s="70"/>
      <c r="QHS62" s="80"/>
      <c r="QHT62" s="49"/>
      <c r="QHU62" s="49"/>
      <c r="QHV62" s="47"/>
      <c r="QHW62" s="47"/>
      <c r="QHX62" s="47"/>
      <c r="QHY62" s="47"/>
      <c r="QHZ62" s="47"/>
      <c r="QIA62" s="79"/>
      <c r="QIB62" s="70"/>
      <c r="QIC62" s="80"/>
      <c r="QID62" s="49"/>
      <c r="QIE62" s="49"/>
      <c r="QIF62" s="47"/>
      <c r="QIG62" s="47"/>
      <c r="QIH62" s="47"/>
      <c r="QII62" s="47"/>
      <c r="QIJ62" s="47"/>
      <c r="QIK62" s="79"/>
      <c r="QIL62" s="70"/>
      <c r="QIM62" s="80"/>
      <c r="QIN62" s="49"/>
      <c r="QIO62" s="49"/>
      <c r="QIP62" s="47"/>
      <c r="QIQ62" s="47"/>
      <c r="QIR62" s="47"/>
      <c r="QIS62" s="47"/>
      <c r="QIT62" s="47"/>
      <c r="QIU62" s="79"/>
      <c r="QIV62" s="70"/>
      <c r="QIW62" s="80"/>
      <c r="QIX62" s="49"/>
      <c r="QIY62" s="49"/>
      <c r="QIZ62" s="47"/>
      <c r="QJA62" s="47"/>
      <c r="QJB62" s="47"/>
      <c r="QJC62" s="47"/>
      <c r="QJD62" s="47"/>
      <c r="QJE62" s="79"/>
      <c r="QJF62" s="70"/>
      <c r="QJG62" s="80"/>
      <c r="QJH62" s="49"/>
      <c r="QJI62" s="49"/>
      <c r="QJJ62" s="47"/>
      <c r="QJK62" s="47"/>
      <c r="QJL62" s="47"/>
      <c r="QJM62" s="47"/>
      <c r="QJN62" s="47"/>
      <c r="QJO62" s="79"/>
      <c r="QJP62" s="70"/>
      <c r="QJQ62" s="80"/>
      <c r="QJR62" s="49"/>
      <c r="QJS62" s="49"/>
      <c r="QJT62" s="47"/>
      <c r="QJU62" s="47"/>
      <c r="QJV62" s="47"/>
      <c r="QJW62" s="47"/>
      <c r="QJX62" s="47"/>
      <c r="QJY62" s="79"/>
      <c r="QJZ62" s="70"/>
      <c r="QKA62" s="80"/>
      <c r="QKB62" s="49"/>
      <c r="QKC62" s="49"/>
      <c r="QKD62" s="47"/>
      <c r="QKE62" s="47"/>
      <c r="QKF62" s="47"/>
      <c r="QKG62" s="47"/>
      <c r="QKH62" s="47"/>
      <c r="QKI62" s="79"/>
      <c r="QKJ62" s="70"/>
      <c r="QKK62" s="80"/>
      <c r="QKL62" s="49"/>
      <c r="QKM62" s="49"/>
      <c r="QKN62" s="47"/>
      <c r="QKO62" s="47"/>
      <c r="QKP62" s="47"/>
      <c r="QKQ62" s="47"/>
      <c r="QKR62" s="47"/>
      <c r="QKS62" s="79"/>
      <c r="QKT62" s="70"/>
      <c r="QKU62" s="80"/>
      <c r="QKV62" s="49"/>
      <c r="QKW62" s="49"/>
      <c r="QKX62" s="47"/>
      <c r="QKY62" s="47"/>
      <c r="QKZ62" s="47"/>
      <c r="QLA62" s="47"/>
      <c r="QLB62" s="47"/>
      <c r="QLC62" s="79"/>
      <c r="QLD62" s="70"/>
      <c r="QLE62" s="80"/>
      <c r="QLF62" s="49"/>
      <c r="QLG62" s="49"/>
      <c r="QLH62" s="47"/>
      <c r="QLI62" s="47"/>
      <c r="QLJ62" s="47"/>
      <c r="QLK62" s="47"/>
      <c r="QLL62" s="47"/>
      <c r="QLM62" s="79"/>
      <c r="QLN62" s="70"/>
      <c r="QLO62" s="80"/>
      <c r="QLP62" s="49"/>
      <c r="QLQ62" s="49"/>
      <c r="QLR62" s="47"/>
      <c r="QLS62" s="47"/>
      <c r="QLT62" s="47"/>
      <c r="QLU62" s="47"/>
      <c r="QLV62" s="47"/>
      <c r="QLW62" s="79"/>
      <c r="QLX62" s="70"/>
      <c r="QLY62" s="80"/>
      <c r="QLZ62" s="49"/>
      <c r="QMA62" s="49"/>
      <c r="QMB62" s="47"/>
      <c r="QMC62" s="47"/>
      <c r="QMD62" s="47"/>
      <c r="QME62" s="47"/>
      <c r="QMF62" s="47"/>
      <c r="QMG62" s="79"/>
      <c r="QMH62" s="70"/>
      <c r="QMI62" s="80"/>
      <c r="QMJ62" s="49"/>
      <c r="QMK62" s="49"/>
      <c r="QML62" s="47"/>
      <c r="QMM62" s="47"/>
      <c r="QMN62" s="47"/>
      <c r="QMO62" s="47"/>
      <c r="QMP62" s="47"/>
      <c r="QMQ62" s="79"/>
      <c r="QMR62" s="70"/>
      <c r="QMS62" s="80"/>
      <c r="QMT62" s="49"/>
      <c r="QMU62" s="49"/>
      <c r="QMV62" s="47"/>
      <c r="QMW62" s="47"/>
      <c r="QMX62" s="47"/>
      <c r="QMY62" s="47"/>
      <c r="QMZ62" s="47"/>
      <c r="QNA62" s="79"/>
      <c r="QNB62" s="70"/>
      <c r="QNC62" s="80"/>
      <c r="QND62" s="49"/>
      <c r="QNE62" s="49"/>
      <c r="QNF62" s="47"/>
      <c r="QNG62" s="47"/>
      <c r="QNH62" s="47"/>
      <c r="QNI62" s="47"/>
      <c r="QNJ62" s="47"/>
      <c r="QNK62" s="79"/>
      <c r="QNL62" s="70"/>
      <c r="QNM62" s="80"/>
      <c r="QNN62" s="49"/>
      <c r="QNO62" s="49"/>
      <c r="QNP62" s="47"/>
      <c r="QNQ62" s="47"/>
      <c r="QNR62" s="47"/>
      <c r="QNS62" s="47"/>
      <c r="QNT62" s="47"/>
      <c r="QNU62" s="79"/>
      <c r="QNV62" s="70"/>
      <c r="QNW62" s="80"/>
      <c r="QNX62" s="49"/>
      <c r="QNY62" s="49"/>
      <c r="QNZ62" s="47"/>
      <c r="QOA62" s="47"/>
      <c r="QOB62" s="47"/>
      <c r="QOC62" s="47"/>
      <c r="QOD62" s="47"/>
      <c r="QOE62" s="79"/>
      <c r="QOF62" s="70"/>
      <c r="QOG62" s="80"/>
      <c r="QOH62" s="49"/>
      <c r="QOI62" s="49"/>
      <c r="QOJ62" s="47"/>
      <c r="QOK62" s="47"/>
      <c r="QOL62" s="47"/>
      <c r="QOM62" s="47"/>
      <c r="QON62" s="47"/>
      <c r="QOO62" s="79"/>
      <c r="QOP62" s="70"/>
      <c r="QOQ62" s="80"/>
      <c r="QOR62" s="49"/>
      <c r="QOS62" s="49"/>
      <c r="QOT62" s="47"/>
      <c r="QOU62" s="47"/>
      <c r="QOV62" s="47"/>
      <c r="QOW62" s="47"/>
      <c r="QOX62" s="47"/>
      <c r="QOY62" s="79"/>
      <c r="QOZ62" s="70"/>
      <c r="QPA62" s="80"/>
      <c r="QPB62" s="49"/>
      <c r="QPC62" s="49"/>
      <c r="QPD62" s="47"/>
      <c r="QPE62" s="47"/>
      <c r="QPF62" s="47"/>
      <c r="QPG62" s="47"/>
      <c r="QPH62" s="47"/>
      <c r="QPI62" s="79"/>
      <c r="QPJ62" s="70"/>
      <c r="QPK62" s="80"/>
      <c r="QPL62" s="49"/>
      <c r="QPM62" s="49"/>
      <c r="QPN62" s="47"/>
      <c r="QPO62" s="47"/>
      <c r="QPP62" s="47"/>
      <c r="QPQ62" s="47"/>
      <c r="QPR62" s="47"/>
      <c r="QPS62" s="79"/>
      <c r="QPT62" s="70"/>
      <c r="QPU62" s="80"/>
      <c r="QPV62" s="49"/>
      <c r="QPW62" s="49"/>
      <c r="QPX62" s="47"/>
      <c r="QPY62" s="47"/>
      <c r="QPZ62" s="47"/>
      <c r="QQA62" s="47"/>
      <c r="QQB62" s="47"/>
      <c r="QQC62" s="79"/>
      <c r="QQD62" s="70"/>
      <c r="QQE62" s="80"/>
      <c r="QQF62" s="49"/>
      <c r="QQG62" s="49"/>
      <c r="QQH62" s="47"/>
      <c r="QQI62" s="47"/>
      <c r="QQJ62" s="47"/>
      <c r="QQK62" s="47"/>
      <c r="QQL62" s="47"/>
      <c r="QQM62" s="79"/>
      <c r="QQN62" s="70"/>
      <c r="QQO62" s="80"/>
      <c r="QQP62" s="49"/>
      <c r="QQQ62" s="49"/>
      <c r="QQR62" s="47"/>
      <c r="QQS62" s="47"/>
      <c r="QQT62" s="47"/>
      <c r="QQU62" s="47"/>
      <c r="QQV62" s="47"/>
      <c r="QQW62" s="79"/>
      <c r="QQX62" s="70"/>
      <c r="QQY62" s="80"/>
      <c r="QQZ62" s="49"/>
      <c r="QRA62" s="49"/>
      <c r="QRB62" s="47"/>
      <c r="QRC62" s="47"/>
      <c r="QRD62" s="47"/>
      <c r="QRE62" s="47"/>
      <c r="QRF62" s="47"/>
      <c r="QRG62" s="79"/>
      <c r="QRH62" s="70"/>
      <c r="QRI62" s="80"/>
      <c r="QRJ62" s="49"/>
      <c r="QRK62" s="49"/>
      <c r="QRL62" s="47"/>
      <c r="QRM62" s="47"/>
      <c r="QRN62" s="47"/>
      <c r="QRO62" s="47"/>
      <c r="QRP62" s="47"/>
      <c r="QRQ62" s="79"/>
      <c r="QRR62" s="70"/>
      <c r="QRS62" s="80"/>
      <c r="QRT62" s="49"/>
      <c r="QRU62" s="49"/>
      <c r="QRV62" s="47"/>
      <c r="QRW62" s="47"/>
      <c r="QRX62" s="47"/>
      <c r="QRY62" s="47"/>
      <c r="QRZ62" s="47"/>
      <c r="QSA62" s="79"/>
      <c r="QSB62" s="70"/>
      <c r="QSC62" s="80"/>
      <c r="QSD62" s="49"/>
      <c r="QSE62" s="49"/>
      <c r="QSF62" s="47"/>
      <c r="QSG62" s="47"/>
      <c r="QSH62" s="47"/>
      <c r="QSI62" s="47"/>
      <c r="QSJ62" s="47"/>
      <c r="QSK62" s="79"/>
      <c r="QSL62" s="70"/>
      <c r="QSM62" s="80"/>
      <c r="QSN62" s="49"/>
      <c r="QSO62" s="49"/>
      <c r="QSP62" s="47"/>
      <c r="QSQ62" s="47"/>
      <c r="QSR62" s="47"/>
      <c r="QSS62" s="47"/>
      <c r="QST62" s="47"/>
      <c r="QSU62" s="79"/>
      <c r="QSV62" s="70"/>
      <c r="QSW62" s="80"/>
      <c r="QSX62" s="49"/>
      <c r="QSY62" s="49"/>
      <c r="QSZ62" s="47"/>
      <c r="QTA62" s="47"/>
      <c r="QTB62" s="47"/>
      <c r="QTC62" s="47"/>
      <c r="QTD62" s="47"/>
      <c r="QTE62" s="79"/>
      <c r="QTF62" s="70"/>
      <c r="QTG62" s="80"/>
      <c r="QTH62" s="49"/>
      <c r="QTI62" s="49"/>
      <c r="QTJ62" s="47"/>
      <c r="QTK62" s="47"/>
      <c r="QTL62" s="47"/>
      <c r="QTM62" s="47"/>
      <c r="QTN62" s="47"/>
      <c r="QTO62" s="79"/>
      <c r="QTP62" s="70"/>
      <c r="QTQ62" s="80"/>
      <c r="QTR62" s="49"/>
      <c r="QTS62" s="49"/>
      <c r="QTT62" s="47"/>
      <c r="QTU62" s="47"/>
      <c r="QTV62" s="47"/>
      <c r="QTW62" s="47"/>
      <c r="QTX62" s="47"/>
      <c r="QTY62" s="79"/>
      <c r="QTZ62" s="70"/>
      <c r="QUA62" s="80"/>
      <c r="QUB62" s="49"/>
      <c r="QUC62" s="49"/>
      <c r="QUD62" s="47"/>
      <c r="QUE62" s="47"/>
      <c r="QUF62" s="47"/>
      <c r="QUG62" s="47"/>
      <c r="QUH62" s="47"/>
      <c r="QUI62" s="79"/>
      <c r="QUJ62" s="70"/>
      <c r="QUK62" s="80"/>
      <c r="QUL62" s="49"/>
      <c r="QUM62" s="49"/>
      <c r="QUN62" s="47"/>
      <c r="QUO62" s="47"/>
      <c r="QUP62" s="47"/>
      <c r="QUQ62" s="47"/>
      <c r="QUR62" s="47"/>
      <c r="QUS62" s="79"/>
      <c r="QUT62" s="70"/>
      <c r="QUU62" s="80"/>
      <c r="QUV62" s="49"/>
      <c r="QUW62" s="49"/>
      <c r="QUX62" s="47"/>
      <c r="QUY62" s="47"/>
      <c r="QUZ62" s="47"/>
      <c r="QVA62" s="47"/>
      <c r="QVB62" s="47"/>
      <c r="QVC62" s="79"/>
      <c r="QVD62" s="70"/>
      <c r="QVE62" s="80"/>
      <c r="QVF62" s="49"/>
      <c r="QVG62" s="49"/>
      <c r="QVH62" s="47"/>
      <c r="QVI62" s="47"/>
      <c r="QVJ62" s="47"/>
      <c r="QVK62" s="47"/>
      <c r="QVL62" s="47"/>
      <c r="QVM62" s="79"/>
      <c r="QVN62" s="70"/>
      <c r="QVO62" s="80"/>
      <c r="QVP62" s="49"/>
      <c r="QVQ62" s="49"/>
      <c r="QVR62" s="47"/>
      <c r="QVS62" s="47"/>
      <c r="QVT62" s="47"/>
      <c r="QVU62" s="47"/>
      <c r="QVV62" s="47"/>
      <c r="QVW62" s="79"/>
      <c r="QVX62" s="70"/>
      <c r="QVY62" s="80"/>
      <c r="QVZ62" s="49"/>
      <c r="QWA62" s="49"/>
      <c r="QWB62" s="47"/>
      <c r="QWC62" s="47"/>
      <c r="QWD62" s="47"/>
      <c r="QWE62" s="47"/>
      <c r="QWF62" s="47"/>
      <c r="QWG62" s="79"/>
      <c r="QWH62" s="70"/>
      <c r="QWI62" s="80"/>
      <c r="QWJ62" s="49"/>
      <c r="QWK62" s="49"/>
      <c r="QWL62" s="47"/>
      <c r="QWM62" s="47"/>
      <c r="QWN62" s="47"/>
      <c r="QWO62" s="47"/>
      <c r="QWP62" s="47"/>
      <c r="QWQ62" s="79"/>
      <c r="QWR62" s="70"/>
      <c r="QWS62" s="80"/>
      <c r="QWT62" s="49"/>
      <c r="QWU62" s="49"/>
      <c r="QWV62" s="47"/>
      <c r="QWW62" s="47"/>
      <c r="QWX62" s="47"/>
      <c r="QWY62" s="47"/>
      <c r="QWZ62" s="47"/>
      <c r="QXA62" s="79"/>
      <c r="QXB62" s="70"/>
      <c r="QXC62" s="80"/>
      <c r="QXD62" s="49"/>
      <c r="QXE62" s="49"/>
      <c r="QXF62" s="47"/>
      <c r="QXG62" s="47"/>
      <c r="QXH62" s="47"/>
      <c r="QXI62" s="47"/>
      <c r="QXJ62" s="47"/>
      <c r="QXK62" s="79"/>
      <c r="QXL62" s="70"/>
      <c r="QXM62" s="80"/>
      <c r="QXN62" s="49"/>
      <c r="QXO62" s="49"/>
      <c r="QXP62" s="47"/>
      <c r="QXQ62" s="47"/>
      <c r="QXR62" s="47"/>
      <c r="QXS62" s="47"/>
      <c r="QXT62" s="47"/>
      <c r="QXU62" s="79"/>
      <c r="QXV62" s="70"/>
      <c r="QXW62" s="80"/>
      <c r="QXX62" s="49"/>
      <c r="QXY62" s="49"/>
      <c r="QXZ62" s="47"/>
      <c r="QYA62" s="47"/>
      <c r="QYB62" s="47"/>
      <c r="QYC62" s="47"/>
      <c r="QYD62" s="47"/>
      <c r="QYE62" s="79"/>
      <c r="QYF62" s="70"/>
      <c r="QYG62" s="80"/>
      <c r="QYH62" s="49"/>
      <c r="QYI62" s="49"/>
      <c r="QYJ62" s="47"/>
      <c r="QYK62" s="47"/>
      <c r="QYL62" s="47"/>
      <c r="QYM62" s="47"/>
      <c r="QYN62" s="47"/>
      <c r="QYO62" s="79"/>
      <c r="QYP62" s="70"/>
      <c r="QYQ62" s="80"/>
      <c r="QYR62" s="49"/>
      <c r="QYS62" s="49"/>
      <c r="QYT62" s="47"/>
      <c r="QYU62" s="47"/>
      <c r="QYV62" s="47"/>
      <c r="QYW62" s="47"/>
      <c r="QYX62" s="47"/>
      <c r="QYY62" s="79"/>
      <c r="QYZ62" s="70"/>
      <c r="QZA62" s="80"/>
      <c r="QZB62" s="49"/>
      <c r="QZC62" s="49"/>
      <c r="QZD62" s="47"/>
      <c r="QZE62" s="47"/>
      <c r="QZF62" s="47"/>
      <c r="QZG62" s="47"/>
      <c r="QZH62" s="47"/>
      <c r="QZI62" s="79"/>
      <c r="QZJ62" s="70"/>
      <c r="QZK62" s="80"/>
      <c r="QZL62" s="49"/>
      <c r="QZM62" s="49"/>
      <c r="QZN62" s="47"/>
      <c r="QZO62" s="47"/>
      <c r="QZP62" s="47"/>
      <c r="QZQ62" s="47"/>
      <c r="QZR62" s="47"/>
      <c r="QZS62" s="79"/>
      <c r="QZT62" s="70"/>
      <c r="QZU62" s="80"/>
      <c r="QZV62" s="49"/>
      <c r="QZW62" s="49"/>
      <c r="QZX62" s="47"/>
      <c r="QZY62" s="47"/>
      <c r="QZZ62" s="47"/>
      <c r="RAA62" s="47"/>
      <c r="RAB62" s="47"/>
      <c r="RAC62" s="79"/>
      <c r="RAD62" s="70"/>
      <c r="RAE62" s="80"/>
      <c r="RAF62" s="49"/>
      <c r="RAG62" s="49"/>
      <c r="RAH62" s="47"/>
      <c r="RAI62" s="47"/>
      <c r="RAJ62" s="47"/>
      <c r="RAK62" s="47"/>
      <c r="RAL62" s="47"/>
      <c r="RAM62" s="79"/>
      <c r="RAN62" s="70"/>
      <c r="RAO62" s="80"/>
      <c r="RAP62" s="49"/>
      <c r="RAQ62" s="49"/>
      <c r="RAR62" s="47"/>
      <c r="RAS62" s="47"/>
      <c r="RAT62" s="47"/>
      <c r="RAU62" s="47"/>
      <c r="RAV62" s="47"/>
      <c r="RAW62" s="79"/>
      <c r="RAX62" s="70"/>
      <c r="RAY62" s="80"/>
      <c r="RAZ62" s="49"/>
      <c r="RBA62" s="49"/>
      <c r="RBB62" s="47"/>
      <c r="RBC62" s="47"/>
      <c r="RBD62" s="47"/>
      <c r="RBE62" s="47"/>
      <c r="RBF62" s="47"/>
      <c r="RBG62" s="79"/>
      <c r="RBH62" s="70"/>
      <c r="RBI62" s="80"/>
      <c r="RBJ62" s="49"/>
      <c r="RBK62" s="49"/>
      <c r="RBL62" s="47"/>
      <c r="RBM62" s="47"/>
      <c r="RBN62" s="47"/>
      <c r="RBO62" s="47"/>
      <c r="RBP62" s="47"/>
      <c r="RBQ62" s="79"/>
      <c r="RBR62" s="70"/>
      <c r="RBS62" s="80"/>
      <c r="RBT62" s="49"/>
      <c r="RBU62" s="49"/>
      <c r="RBV62" s="47"/>
      <c r="RBW62" s="47"/>
      <c r="RBX62" s="47"/>
      <c r="RBY62" s="47"/>
      <c r="RBZ62" s="47"/>
      <c r="RCA62" s="79"/>
      <c r="RCB62" s="70"/>
      <c r="RCC62" s="80"/>
      <c r="RCD62" s="49"/>
      <c r="RCE62" s="49"/>
      <c r="RCF62" s="47"/>
      <c r="RCG62" s="47"/>
      <c r="RCH62" s="47"/>
      <c r="RCI62" s="47"/>
      <c r="RCJ62" s="47"/>
      <c r="RCK62" s="79"/>
      <c r="RCL62" s="70"/>
      <c r="RCM62" s="80"/>
      <c r="RCN62" s="49"/>
      <c r="RCO62" s="49"/>
      <c r="RCP62" s="47"/>
      <c r="RCQ62" s="47"/>
      <c r="RCR62" s="47"/>
      <c r="RCS62" s="47"/>
      <c r="RCT62" s="47"/>
      <c r="RCU62" s="79"/>
      <c r="RCV62" s="70"/>
      <c r="RCW62" s="80"/>
      <c r="RCX62" s="49"/>
      <c r="RCY62" s="49"/>
      <c r="RCZ62" s="47"/>
      <c r="RDA62" s="47"/>
      <c r="RDB62" s="47"/>
      <c r="RDC62" s="47"/>
      <c r="RDD62" s="47"/>
      <c r="RDE62" s="79"/>
      <c r="RDF62" s="70"/>
      <c r="RDG62" s="80"/>
      <c r="RDH62" s="49"/>
      <c r="RDI62" s="49"/>
      <c r="RDJ62" s="47"/>
      <c r="RDK62" s="47"/>
      <c r="RDL62" s="47"/>
      <c r="RDM62" s="47"/>
      <c r="RDN62" s="47"/>
      <c r="RDO62" s="79"/>
      <c r="RDP62" s="70"/>
      <c r="RDQ62" s="80"/>
      <c r="RDR62" s="49"/>
      <c r="RDS62" s="49"/>
      <c r="RDT62" s="47"/>
      <c r="RDU62" s="47"/>
      <c r="RDV62" s="47"/>
      <c r="RDW62" s="47"/>
      <c r="RDX62" s="47"/>
      <c r="RDY62" s="79"/>
      <c r="RDZ62" s="70"/>
      <c r="REA62" s="80"/>
      <c r="REB62" s="49"/>
      <c r="REC62" s="49"/>
      <c r="RED62" s="47"/>
      <c r="REE62" s="47"/>
      <c r="REF62" s="47"/>
      <c r="REG62" s="47"/>
      <c r="REH62" s="47"/>
      <c r="REI62" s="79"/>
      <c r="REJ62" s="70"/>
      <c r="REK62" s="80"/>
      <c r="REL62" s="49"/>
      <c r="REM62" s="49"/>
      <c r="REN62" s="47"/>
      <c r="REO62" s="47"/>
      <c r="REP62" s="47"/>
      <c r="REQ62" s="47"/>
      <c r="RER62" s="47"/>
      <c r="RES62" s="79"/>
      <c r="RET62" s="70"/>
      <c r="REU62" s="80"/>
      <c r="REV62" s="49"/>
      <c r="REW62" s="49"/>
      <c r="REX62" s="47"/>
      <c r="REY62" s="47"/>
      <c r="REZ62" s="47"/>
      <c r="RFA62" s="47"/>
      <c r="RFB62" s="47"/>
      <c r="RFC62" s="79"/>
      <c r="RFD62" s="70"/>
      <c r="RFE62" s="80"/>
      <c r="RFF62" s="49"/>
      <c r="RFG62" s="49"/>
      <c r="RFH62" s="47"/>
      <c r="RFI62" s="47"/>
      <c r="RFJ62" s="47"/>
      <c r="RFK62" s="47"/>
      <c r="RFL62" s="47"/>
      <c r="RFM62" s="79"/>
      <c r="RFN62" s="70"/>
      <c r="RFO62" s="80"/>
      <c r="RFP62" s="49"/>
      <c r="RFQ62" s="49"/>
      <c r="RFR62" s="47"/>
      <c r="RFS62" s="47"/>
      <c r="RFT62" s="47"/>
      <c r="RFU62" s="47"/>
      <c r="RFV62" s="47"/>
      <c r="RFW62" s="79"/>
      <c r="RFX62" s="70"/>
      <c r="RFY62" s="80"/>
      <c r="RFZ62" s="49"/>
      <c r="RGA62" s="49"/>
      <c r="RGB62" s="47"/>
      <c r="RGC62" s="47"/>
      <c r="RGD62" s="47"/>
      <c r="RGE62" s="47"/>
      <c r="RGF62" s="47"/>
      <c r="RGG62" s="79"/>
      <c r="RGH62" s="70"/>
      <c r="RGI62" s="80"/>
      <c r="RGJ62" s="49"/>
      <c r="RGK62" s="49"/>
      <c r="RGL62" s="47"/>
      <c r="RGM62" s="47"/>
      <c r="RGN62" s="47"/>
      <c r="RGO62" s="47"/>
      <c r="RGP62" s="47"/>
      <c r="RGQ62" s="79"/>
      <c r="RGR62" s="70"/>
      <c r="RGS62" s="80"/>
      <c r="RGT62" s="49"/>
      <c r="RGU62" s="49"/>
      <c r="RGV62" s="47"/>
      <c r="RGW62" s="47"/>
      <c r="RGX62" s="47"/>
      <c r="RGY62" s="47"/>
      <c r="RGZ62" s="47"/>
      <c r="RHA62" s="79"/>
      <c r="RHB62" s="70"/>
      <c r="RHC62" s="80"/>
      <c r="RHD62" s="49"/>
      <c r="RHE62" s="49"/>
      <c r="RHF62" s="47"/>
      <c r="RHG62" s="47"/>
      <c r="RHH62" s="47"/>
      <c r="RHI62" s="47"/>
      <c r="RHJ62" s="47"/>
      <c r="RHK62" s="79"/>
      <c r="RHL62" s="70"/>
      <c r="RHM62" s="80"/>
      <c r="RHN62" s="49"/>
      <c r="RHO62" s="49"/>
      <c r="RHP62" s="47"/>
      <c r="RHQ62" s="47"/>
      <c r="RHR62" s="47"/>
      <c r="RHS62" s="47"/>
      <c r="RHT62" s="47"/>
      <c r="RHU62" s="79"/>
      <c r="RHV62" s="70"/>
      <c r="RHW62" s="80"/>
      <c r="RHX62" s="49"/>
      <c r="RHY62" s="49"/>
      <c r="RHZ62" s="47"/>
      <c r="RIA62" s="47"/>
      <c r="RIB62" s="47"/>
      <c r="RIC62" s="47"/>
      <c r="RID62" s="47"/>
      <c r="RIE62" s="79"/>
      <c r="RIF62" s="70"/>
      <c r="RIG62" s="80"/>
      <c r="RIH62" s="49"/>
      <c r="RII62" s="49"/>
      <c r="RIJ62" s="47"/>
      <c r="RIK62" s="47"/>
      <c r="RIL62" s="47"/>
      <c r="RIM62" s="47"/>
      <c r="RIN62" s="47"/>
      <c r="RIO62" s="79"/>
      <c r="RIP62" s="70"/>
      <c r="RIQ62" s="80"/>
      <c r="RIR62" s="49"/>
      <c r="RIS62" s="49"/>
      <c r="RIT62" s="47"/>
      <c r="RIU62" s="47"/>
      <c r="RIV62" s="47"/>
      <c r="RIW62" s="47"/>
      <c r="RIX62" s="47"/>
      <c r="RIY62" s="79"/>
      <c r="RIZ62" s="70"/>
      <c r="RJA62" s="80"/>
      <c r="RJB62" s="49"/>
      <c r="RJC62" s="49"/>
      <c r="RJD62" s="47"/>
      <c r="RJE62" s="47"/>
      <c r="RJF62" s="47"/>
      <c r="RJG62" s="47"/>
      <c r="RJH62" s="47"/>
      <c r="RJI62" s="79"/>
      <c r="RJJ62" s="70"/>
      <c r="RJK62" s="80"/>
      <c r="RJL62" s="49"/>
      <c r="RJM62" s="49"/>
      <c r="RJN62" s="47"/>
      <c r="RJO62" s="47"/>
      <c r="RJP62" s="47"/>
      <c r="RJQ62" s="47"/>
      <c r="RJR62" s="47"/>
      <c r="RJS62" s="79"/>
      <c r="RJT62" s="70"/>
      <c r="RJU62" s="80"/>
      <c r="RJV62" s="49"/>
      <c r="RJW62" s="49"/>
      <c r="RJX62" s="47"/>
      <c r="RJY62" s="47"/>
      <c r="RJZ62" s="47"/>
      <c r="RKA62" s="47"/>
      <c r="RKB62" s="47"/>
      <c r="RKC62" s="79"/>
      <c r="RKD62" s="70"/>
      <c r="RKE62" s="80"/>
      <c r="RKF62" s="49"/>
      <c r="RKG62" s="49"/>
      <c r="RKH62" s="47"/>
      <c r="RKI62" s="47"/>
      <c r="RKJ62" s="47"/>
      <c r="RKK62" s="47"/>
      <c r="RKL62" s="47"/>
      <c r="RKM62" s="79"/>
      <c r="RKN62" s="70"/>
      <c r="RKO62" s="80"/>
      <c r="RKP62" s="49"/>
      <c r="RKQ62" s="49"/>
      <c r="RKR62" s="47"/>
      <c r="RKS62" s="47"/>
      <c r="RKT62" s="47"/>
      <c r="RKU62" s="47"/>
      <c r="RKV62" s="47"/>
      <c r="RKW62" s="79"/>
      <c r="RKX62" s="70"/>
      <c r="RKY62" s="80"/>
      <c r="RKZ62" s="49"/>
      <c r="RLA62" s="49"/>
      <c r="RLB62" s="47"/>
      <c r="RLC62" s="47"/>
      <c r="RLD62" s="47"/>
      <c r="RLE62" s="47"/>
      <c r="RLF62" s="47"/>
      <c r="RLG62" s="79"/>
      <c r="RLH62" s="70"/>
      <c r="RLI62" s="80"/>
      <c r="RLJ62" s="49"/>
      <c r="RLK62" s="49"/>
      <c r="RLL62" s="47"/>
      <c r="RLM62" s="47"/>
      <c r="RLN62" s="47"/>
      <c r="RLO62" s="47"/>
      <c r="RLP62" s="47"/>
      <c r="RLQ62" s="79"/>
      <c r="RLR62" s="70"/>
      <c r="RLS62" s="80"/>
      <c r="RLT62" s="49"/>
      <c r="RLU62" s="49"/>
      <c r="RLV62" s="47"/>
      <c r="RLW62" s="47"/>
      <c r="RLX62" s="47"/>
      <c r="RLY62" s="47"/>
      <c r="RLZ62" s="47"/>
      <c r="RMA62" s="79"/>
      <c r="RMB62" s="70"/>
      <c r="RMC62" s="80"/>
      <c r="RMD62" s="49"/>
      <c r="RME62" s="49"/>
      <c r="RMF62" s="47"/>
      <c r="RMG62" s="47"/>
      <c r="RMH62" s="47"/>
      <c r="RMI62" s="47"/>
      <c r="RMJ62" s="47"/>
      <c r="RMK62" s="79"/>
      <c r="RML62" s="70"/>
      <c r="RMM62" s="80"/>
      <c r="RMN62" s="49"/>
      <c r="RMO62" s="49"/>
      <c r="RMP62" s="47"/>
      <c r="RMQ62" s="47"/>
      <c r="RMR62" s="47"/>
      <c r="RMS62" s="47"/>
      <c r="RMT62" s="47"/>
      <c r="RMU62" s="79"/>
      <c r="RMV62" s="70"/>
      <c r="RMW62" s="80"/>
      <c r="RMX62" s="49"/>
      <c r="RMY62" s="49"/>
      <c r="RMZ62" s="47"/>
      <c r="RNA62" s="47"/>
      <c r="RNB62" s="47"/>
      <c r="RNC62" s="47"/>
      <c r="RND62" s="47"/>
      <c r="RNE62" s="79"/>
      <c r="RNF62" s="70"/>
      <c r="RNG62" s="80"/>
      <c r="RNH62" s="49"/>
      <c r="RNI62" s="49"/>
      <c r="RNJ62" s="47"/>
      <c r="RNK62" s="47"/>
      <c r="RNL62" s="47"/>
      <c r="RNM62" s="47"/>
      <c r="RNN62" s="47"/>
      <c r="RNO62" s="79"/>
      <c r="RNP62" s="70"/>
      <c r="RNQ62" s="80"/>
      <c r="RNR62" s="49"/>
      <c r="RNS62" s="49"/>
      <c r="RNT62" s="47"/>
      <c r="RNU62" s="47"/>
      <c r="RNV62" s="47"/>
      <c r="RNW62" s="47"/>
      <c r="RNX62" s="47"/>
      <c r="RNY62" s="79"/>
      <c r="RNZ62" s="70"/>
      <c r="ROA62" s="80"/>
      <c r="ROB62" s="49"/>
      <c r="ROC62" s="49"/>
      <c r="ROD62" s="47"/>
      <c r="ROE62" s="47"/>
      <c r="ROF62" s="47"/>
      <c r="ROG62" s="47"/>
      <c r="ROH62" s="47"/>
      <c r="ROI62" s="79"/>
      <c r="ROJ62" s="70"/>
      <c r="ROK62" s="80"/>
      <c r="ROL62" s="49"/>
      <c r="ROM62" s="49"/>
      <c r="RON62" s="47"/>
      <c r="ROO62" s="47"/>
      <c r="ROP62" s="47"/>
      <c r="ROQ62" s="47"/>
      <c r="ROR62" s="47"/>
      <c r="ROS62" s="79"/>
      <c r="ROT62" s="70"/>
      <c r="ROU62" s="80"/>
      <c r="ROV62" s="49"/>
      <c r="ROW62" s="49"/>
      <c r="ROX62" s="47"/>
      <c r="ROY62" s="47"/>
      <c r="ROZ62" s="47"/>
      <c r="RPA62" s="47"/>
      <c r="RPB62" s="47"/>
      <c r="RPC62" s="79"/>
      <c r="RPD62" s="70"/>
      <c r="RPE62" s="80"/>
      <c r="RPF62" s="49"/>
      <c r="RPG62" s="49"/>
      <c r="RPH62" s="47"/>
      <c r="RPI62" s="47"/>
      <c r="RPJ62" s="47"/>
      <c r="RPK62" s="47"/>
      <c r="RPL62" s="47"/>
      <c r="RPM62" s="79"/>
      <c r="RPN62" s="70"/>
      <c r="RPO62" s="80"/>
      <c r="RPP62" s="49"/>
      <c r="RPQ62" s="49"/>
      <c r="RPR62" s="47"/>
      <c r="RPS62" s="47"/>
      <c r="RPT62" s="47"/>
      <c r="RPU62" s="47"/>
      <c r="RPV62" s="47"/>
      <c r="RPW62" s="79"/>
      <c r="RPX62" s="70"/>
      <c r="RPY62" s="80"/>
      <c r="RPZ62" s="49"/>
      <c r="RQA62" s="49"/>
      <c r="RQB62" s="47"/>
      <c r="RQC62" s="47"/>
      <c r="RQD62" s="47"/>
      <c r="RQE62" s="47"/>
      <c r="RQF62" s="47"/>
      <c r="RQG62" s="79"/>
      <c r="RQH62" s="70"/>
      <c r="RQI62" s="80"/>
      <c r="RQJ62" s="49"/>
      <c r="RQK62" s="49"/>
      <c r="RQL62" s="47"/>
      <c r="RQM62" s="47"/>
      <c r="RQN62" s="47"/>
      <c r="RQO62" s="47"/>
      <c r="RQP62" s="47"/>
      <c r="RQQ62" s="79"/>
      <c r="RQR62" s="70"/>
      <c r="RQS62" s="80"/>
      <c r="RQT62" s="49"/>
      <c r="RQU62" s="49"/>
      <c r="RQV62" s="47"/>
      <c r="RQW62" s="47"/>
      <c r="RQX62" s="47"/>
      <c r="RQY62" s="47"/>
      <c r="RQZ62" s="47"/>
      <c r="RRA62" s="79"/>
      <c r="RRB62" s="70"/>
      <c r="RRC62" s="80"/>
      <c r="RRD62" s="49"/>
      <c r="RRE62" s="49"/>
      <c r="RRF62" s="47"/>
      <c r="RRG62" s="47"/>
      <c r="RRH62" s="47"/>
      <c r="RRI62" s="47"/>
      <c r="RRJ62" s="47"/>
      <c r="RRK62" s="79"/>
      <c r="RRL62" s="70"/>
      <c r="RRM62" s="80"/>
      <c r="RRN62" s="49"/>
      <c r="RRO62" s="49"/>
      <c r="RRP62" s="47"/>
      <c r="RRQ62" s="47"/>
      <c r="RRR62" s="47"/>
      <c r="RRS62" s="47"/>
      <c r="RRT62" s="47"/>
      <c r="RRU62" s="79"/>
      <c r="RRV62" s="70"/>
      <c r="RRW62" s="80"/>
      <c r="RRX62" s="49"/>
      <c r="RRY62" s="49"/>
      <c r="RRZ62" s="47"/>
      <c r="RSA62" s="47"/>
      <c r="RSB62" s="47"/>
      <c r="RSC62" s="47"/>
      <c r="RSD62" s="47"/>
      <c r="RSE62" s="79"/>
      <c r="RSF62" s="70"/>
      <c r="RSG62" s="80"/>
      <c r="RSH62" s="49"/>
      <c r="RSI62" s="49"/>
      <c r="RSJ62" s="47"/>
      <c r="RSK62" s="47"/>
      <c r="RSL62" s="47"/>
      <c r="RSM62" s="47"/>
      <c r="RSN62" s="47"/>
      <c r="RSO62" s="79"/>
      <c r="RSP62" s="70"/>
      <c r="RSQ62" s="80"/>
      <c r="RSR62" s="49"/>
      <c r="RSS62" s="49"/>
      <c r="RST62" s="47"/>
      <c r="RSU62" s="47"/>
      <c r="RSV62" s="47"/>
      <c r="RSW62" s="47"/>
      <c r="RSX62" s="47"/>
      <c r="RSY62" s="79"/>
      <c r="RSZ62" s="70"/>
      <c r="RTA62" s="80"/>
      <c r="RTB62" s="49"/>
      <c r="RTC62" s="49"/>
      <c r="RTD62" s="47"/>
      <c r="RTE62" s="47"/>
      <c r="RTF62" s="47"/>
      <c r="RTG62" s="47"/>
      <c r="RTH62" s="47"/>
      <c r="RTI62" s="79"/>
      <c r="RTJ62" s="70"/>
      <c r="RTK62" s="80"/>
      <c r="RTL62" s="49"/>
      <c r="RTM62" s="49"/>
      <c r="RTN62" s="47"/>
      <c r="RTO62" s="47"/>
      <c r="RTP62" s="47"/>
      <c r="RTQ62" s="47"/>
      <c r="RTR62" s="47"/>
      <c r="RTS62" s="79"/>
      <c r="RTT62" s="70"/>
      <c r="RTU62" s="80"/>
      <c r="RTV62" s="49"/>
      <c r="RTW62" s="49"/>
      <c r="RTX62" s="47"/>
      <c r="RTY62" s="47"/>
      <c r="RTZ62" s="47"/>
      <c r="RUA62" s="47"/>
      <c r="RUB62" s="47"/>
      <c r="RUC62" s="79"/>
      <c r="RUD62" s="70"/>
      <c r="RUE62" s="80"/>
      <c r="RUF62" s="49"/>
      <c r="RUG62" s="49"/>
      <c r="RUH62" s="47"/>
      <c r="RUI62" s="47"/>
      <c r="RUJ62" s="47"/>
      <c r="RUK62" s="47"/>
      <c r="RUL62" s="47"/>
      <c r="RUM62" s="79"/>
      <c r="RUN62" s="70"/>
      <c r="RUO62" s="80"/>
      <c r="RUP62" s="49"/>
      <c r="RUQ62" s="49"/>
      <c r="RUR62" s="47"/>
      <c r="RUS62" s="47"/>
      <c r="RUT62" s="47"/>
      <c r="RUU62" s="47"/>
      <c r="RUV62" s="47"/>
      <c r="RUW62" s="79"/>
      <c r="RUX62" s="70"/>
      <c r="RUY62" s="80"/>
      <c r="RUZ62" s="49"/>
      <c r="RVA62" s="49"/>
      <c r="RVB62" s="47"/>
      <c r="RVC62" s="47"/>
      <c r="RVD62" s="47"/>
      <c r="RVE62" s="47"/>
      <c r="RVF62" s="47"/>
      <c r="RVG62" s="79"/>
      <c r="RVH62" s="70"/>
      <c r="RVI62" s="80"/>
      <c r="RVJ62" s="49"/>
      <c r="RVK62" s="49"/>
      <c r="RVL62" s="47"/>
      <c r="RVM62" s="47"/>
      <c r="RVN62" s="47"/>
      <c r="RVO62" s="47"/>
      <c r="RVP62" s="47"/>
      <c r="RVQ62" s="79"/>
      <c r="RVR62" s="70"/>
      <c r="RVS62" s="80"/>
      <c r="RVT62" s="49"/>
      <c r="RVU62" s="49"/>
      <c r="RVV62" s="47"/>
      <c r="RVW62" s="47"/>
      <c r="RVX62" s="47"/>
      <c r="RVY62" s="47"/>
      <c r="RVZ62" s="47"/>
      <c r="RWA62" s="79"/>
      <c r="RWB62" s="70"/>
      <c r="RWC62" s="80"/>
      <c r="RWD62" s="49"/>
      <c r="RWE62" s="49"/>
      <c r="RWF62" s="47"/>
      <c r="RWG62" s="47"/>
      <c r="RWH62" s="47"/>
      <c r="RWI62" s="47"/>
      <c r="RWJ62" s="47"/>
      <c r="RWK62" s="79"/>
      <c r="RWL62" s="70"/>
      <c r="RWM62" s="80"/>
      <c r="RWN62" s="49"/>
      <c r="RWO62" s="49"/>
      <c r="RWP62" s="47"/>
      <c r="RWQ62" s="47"/>
      <c r="RWR62" s="47"/>
      <c r="RWS62" s="47"/>
      <c r="RWT62" s="47"/>
      <c r="RWU62" s="79"/>
      <c r="RWV62" s="70"/>
      <c r="RWW62" s="80"/>
      <c r="RWX62" s="49"/>
      <c r="RWY62" s="49"/>
      <c r="RWZ62" s="47"/>
      <c r="RXA62" s="47"/>
      <c r="RXB62" s="47"/>
      <c r="RXC62" s="47"/>
      <c r="RXD62" s="47"/>
      <c r="RXE62" s="79"/>
      <c r="RXF62" s="70"/>
      <c r="RXG62" s="80"/>
      <c r="RXH62" s="49"/>
      <c r="RXI62" s="49"/>
      <c r="RXJ62" s="47"/>
      <c r="RXK62" s="47"/>
      <c r="RXL62" s="47"/>
      <c r="RXM62" s="47"/>
      <c r="RXN62" s="47"/>
      <c r="RXO62" s="79"/>
      <c r="RXP62" s="70"/>
      <c r="RXQ62" s="80"/>
      <c r="RXR62" s="49"/>
      <c r="RXS62" s="49"/>
      <c r="RXT62" s="47"/>
      <c r="RXU62" s="47"/>
      <c r="RXV62" s="47"/>
      <c r="RXW62" s="47"/>
      <c r="RXX62" s="47"/>
      <c r="RXY62" s="79"/>
      <c r="RXZ62" s="70"/>
      <c r="RYA62" s="80"/>
      <c r="RYB62" s="49"/>
      <c r="RYC62" s="49"/>
      <c r="RYD62" s="47"/>
      <c r="RYE62" s="47"/>
      <c r="RYF62" s="47"/>
      <c r="RYG62" s="47"/>
      <c r="RYH62" s="47"/>
      <c r="RYI62" s="79"/>
      <c r="RYJ62" s="70"/>
      <c r="RYK62" s="80"/>
      <c r="RYL62" s="49"/>
      <c r="RYM62" s="49"/>
      <c r="RYN62" s="47"/>
      <c r="RYO62" s="47"/>
      <c r="RYP62" s="47"/>
      <c r="RYQ62" s="47"/>
      <c r="RYR62" s="47"/>
      <c r="RYS62" s="79"/>
      <c r="RYT62" s="70"/>
      <c r="RYU62" s="80"/>
      <c r="RYV62" s="49"/>
      <c r="RYW62" s="49"/>
      <c r="RYX62" s="47"/>
      <c r="RYY62" s="47"/>
      <c r="RYZ62" s="47"/>
      <c r="RZA62" s="47"/>
      <c r="RZB62" s="47"/>
      <c r="RZC62" s="79"/>
      <c r="RZD62" s="70"/>
      <c r="RZE62" s="80"/>
      <c r="RZF62" s="49"/>
      <c r="RZG62" s="49"/>
      <c r="RZH62" s="47"/>
      <c r="RZI62" s="47"/>
      <c r="RZJ62" s="47"/>
      <c r="RZK62" s="47"/>
      <c r="RZL62" s="47"/>
      <c r="RZM62" s="79"/>
      <c r="RZN62" s="70"/>
      <c r="RZO62" s="80"/>
      <c r="RZP62" s="49"/>
      <c r="RZQ62" s="49"/>
      <c r="RZR62" s="47"/>
      <c r="RZS62" s="47"/>
      <c r="RZT62" s="47"/>
      <c r="RZU62" s="47"/>
      <c r="RZV62" s="47"/>
      <c r="RZW62" s="79"/>
      <c r="RZX62" s="70"/>
      <c r="RZY62" s="80"/>
      <c r="RZZ62" s="49"/>
      <c r="SAA62" s="49"/>
      <c r="SAB62" s="47"/>
      <c r="SAC62" s="47"/>
      <c r="SAD62" s="47"/>
      <c r="SAE62" s="47"/>
      <c r="SAF62" s="47"/>
      <c r="SAG62" s="79"/>
      <c r="SAH62" s="70"/>
      <c r="SAI62" s="80"/>
      <c r="SAJ62" s="49"/>
      <c r="SAK62" s="49"/>
      <c r="SAL62" s="47"/>
      <c r="SAM62" s="47"/>
      <c r="SAN62" s="47"/>
      <c r="SAO62" s="47"/>
      <c r="SAP62" s="47"/>
      <c r="SAQ62" s="79"/>
      <c r="SAR62" s="70"/>
      <c r="SAS62" s="80"/>
      <c r="SAT62" s="49"/>
      <c r="SAU62" s="49"/>
      <c r="SAV62" s="47"/>
      <c r="SAW62" s="47"/>
      <c r="SAX62" s="47"/>
      <c r="SAY62" s="47"/>
      <c r="SAZ62" s="47"/>
      <c r="SBA62" s="79"/>
      <c r="SBB62" s="70"/>
      <c r="SBC62" s="80"/>
      <c r="SBD62" s="49"/>
      <c r="SBE62" s="49"/>
      <c r="SBF62" s="47"/>
      <c r="SBG62" s="47"/>
      <c r="SBH62" s="47"/>
      <c r="SBI62" s="47"/>
      <c r="SBJ62" s="47"/>
      <c r="SBK62" s="79"/>
      <c r="SBL62" s="70"/>
      <c r="SBM62" s="80"/>
      <c r="SBN62" s="49"/>
      <c r="SBO62" s="49"/>
      <c r="SBP62" s="47"/>
      <c r="SBQ62" s="47"/>
      <c r="SBR62" s="47"/>
      <c r="SBS62" s="47"/>
      <c r="SBT62" s="47"/>
      <c r="SBU62" s="79"/>
      <c r="SBV62" s="70"/>
      <c r="SBW62" s="80"/>
      <c r="SBX62" s="49"/>
      <c r="SBY62" s="49"/>
      <c r="SBZ62" s="47"/>
      <c r="SCA62" s="47"/>
      <c r="SCB62" s="47"/>
      <c r="SCC62" s="47"/>
      <c r="SCD62" s="47"/>
      <c r="SCE62" s="79"/>
      <c r="SCF62" s="70"/>
      <c r="SCG62" s="80"/>
      <c r="SCH62" s="49"/>
      <c r="SCI62" s="49"/>
      <c r="SCJ62" s="47"/>
      <c r="SCK62" s="47"/>
      <c r="SCL62" s="47"/>
      <c r="SCM62" s="47"/>
      <c r="SCN62" s="47"/>
      <c r="SCO62" s="79"/>
      <c r="SCP62" s="70"/>
      <c r="SCQ62" s="80"/>
      <c r="SCR62" s="49"/>
      <c r="SCS62" s="49"/>
      <c r="SCT62" s="47"/>
      <c r="SCU62" s="47"/>
      <c r="SCV62" s="47"/>
      <c r="SCW62" s="47"/>
      <c r="SCX62" s="47"/>
      <c r="SCY62" s="79"/>
      <c r="SCZ62" s="70"/>
      <c r="SDA62" s="80"/>
      <c r="SDB62" s="49"/>
      <c r="SDC62" s="49"/>
      <c r="SDD62" s="47"/>
      <c r="SDE62" s="47"/>
      <c r="SDF62" s="47"/>
      <c r="SDG62" s="47"/>
      <c r="SDH62" s="47"/>
      <c r="SDI62" s="79"/>
      <c r="SDJ62" s="70"/>
      <c r="SDK62" s="80"/>
      <c r="SDL62" s="49"/>
      <c r="SDM62" s="49"/>
      <c r="SDN62" s="47"/>
      <c r="SDO62" s="47"/>
      <c r="SDP62" s="47"/>
      <c r="SDQ62" s="47"/>
      <c r="SDR62" s="47"/>
      <c r="SDS62" s="79"/>
      <c r="SDT62" s="70"/>
      <c r="SDU62" s="80"/>
      <c r="SDV62" s="49"/>
      <c r="SDW62" s="49"/>
      <c r="SDX62" s="47"/>
      <c r="SDY62" s="47"/>
      <c r="SDZ62" s="47"/>
      <c r="SEA62" s="47"/>
      <c r="SEB62" s="47"/>
      <c r="SEC62" s="79"/>
      <c r="SED62" s="70"/>
      <c r="SEE62" s="80"/>
      <c r="SEF62" s="49"/>
      <c r="SEG62" s="49"/>
      <c r="SEH62" s="47"/>
      <c r="SEI62" s="47"/>
      <c r="SEJ62" s="47"/>
      <c r="SEK62" s="47"/>
      <c r="SEL62" s="47"/>
      <c r="SEM62" s="79"/>
      <c r="SEN62" s="70"/>
      <c r="SEO62" s="80"/>
      <c r="SEP62" s="49"/>
      <c r="SEQ62" s="49"/>
      <c r="SER62" s="47"/>
      <c r="SES62" s="47"/>
      <c r="SET62" s="47"/>
      <c r="SEU62" s="47"/>
      <c r="SEV62" s="47"/>
      <c r="SEW62" s="79"/>
      <c r="SEX62" s="70"/>
      <c r="SEY62" s="80"/>
      <c r="SEZ62" s="49"/>
      <c r="SFA62" s="49"/>
      <c r="SFB62" s="47"/>
      <c r="SFC62" s="47"/>
      <c r="SFD62" s="47"/>
      <c r="SFE62" s="47"/>
      <c r="SFF62" s="47"/>
      <c r="SFG62" s="79"/>
      <c r="SFH62" s="70"/>
      <c r="SFI62" s="80"/>
      <c r="SFJ62" s="49"/>
      <c r="SFK62" s="49"/>
      <c r="SFL62" s="47"/>
      <c r="SFM62" s="47"/>
      <c r="SFN62" s="47"/>
      <c r="SFO62" s="47"/>
      <c r="SFP62" s="47"/>
      <c r="SFQ62" s="79"/>
      <c r="SFR62" s="70"/>
      <c r="SFS62" s="80"/>
      <c r="SFT62" s="49"/>
      <c r="SFU62" s="49"/>
      <c r="SFV62" s="47"/>
      <c r="SFW62" s="47"/>
      <c r="SFX62" s="47"/>
      <c r="SFY62" s="47"/>
      <c r="SFZ62" s="47"/>
      <c r="SGA62" s="79"/>
      <c r="SGB62" s="70"/>
      <c r="SGC62" s="80"/>
      <c r="SGD62" s="49"/>
      <c r="SGE62" s="49"/>
      <c r="SGF62" s="47"/>
      <c r="SGG62" s="47"/>
      <c r="SGH62" s="47"/>
      <c r="SGI62" s="47"/>
      <c r="SGJ62" s="47"/>
      <c r="SGK62" s="79"/>
      <c r="SGL62" s="70"/>
      <c r="SGM62" s="80"/>
      <c r="SGN62" s="49"/>
      <c r="SGO62" s="49"/>
      <c r="SGP62" s="47"/>
      <c r="SGQ62" s="47"/>
      <c r="SGR62" s="47"/>
      <c r="SGS62" s="47"/>
      <c r="SGT62" s="47"/>
      <c r="SGU62" s="79"/>
      <c r="SGV62" s="70"/>
      <c r="SGW62" s="80"/>
      <c r="SGX62" s="49"/>
      <c r="SGY62" s="49"/>
      <c r="SGZ62" s="47"/>
      <c r="SHA62" s="47"/>
      <c r="SHB62" s="47"/>
      <c r="SHC62" s="47"/>
      <c r="SHD62" s="47"/>
      <c r="SHE62" s="79"/>
      <c r="SHF62" s="70"/>
      <c r="SHG62" s="80"/>
      <c r="SHH62" s="49"/>
      <c r="SHI62" s="49"/>
      <c r="SHJ62" s="47"/>
      <c r="SHK62" s="47"/>
      <c r="SHL62" s="47"/>
      <c r="SHM62" s="47"/>
      <c r="SHN62" s="47"/>
      <c r="SHO62" s="79"/>
      <c r="SHP62" s="70"/>
      <c r="SHQ62" s="80"/>
      <c r="SHR62" s="49"/>
      <c r="SHS62" s="49"/>
      <c r="SHT62" s="47"/>
      <c r="SHU62" s="47"/>
      <c r="SHV62" s="47"/>
      <c r="SHW62" s="47"/>
      <c r="SHX62" s="47"/>
      <c r="SHY62" s="79"/>
      <c r="SHZ62" s="70"/>
      <c r="SIA62" s="80"/>
      <c r="SIB62" s="49"/>
      <c r="SIC62" s="49"/>
      <c r="SID62" s="47"/>
      <c r="SIE62" s="47"/>
      <c r="SIF62" s="47"/>
      <c r="SIG62" s="47"/>
      <c r="SIH62" s="47"/>
      <c r="SII62" s="79"/>
      <c r="SIJ62" s="70"/>
      <c r="SIK62" s="80"/>
      <c r="SIL62" s="49"/>
      <c r="SIM62" s="49"/>
      <c r="SIN62" s="47"/>
      <c r="SIO62" s="47"/>
      <c r="SIP62" s="47"/>
      <c r="SIQ62" s="47"/>
      <c r="SIR62" s="47"/>
      <c r="SIS62" s="79"/>
      <c r="SIT62" s="70"/>
      <c r="SIU62" s="80"/>
      <c r="SIV62" s="49"/>
      <c r="SIW62" s="49"/>
      <c r="SIX62" s="47"/>
      <c r="SIY62" s="47"/>
      <c r="SIZ62" s="47"/>
      <c r="SJA62" s="47"/>
      <c r="SJB62" s="47"/>
      <c r="SJC62" s="79"/>
      <c r="SJD62" s="70"/>
      <c r="SJE62" s="80"/>
      <c r="SJF62" s="49"/>
      <c r="SJG62" s="49"/>
      <c r="SJH62" s="47"/>
      <c r="SJI62" s="47"/>
      <c r="SJJ62" s="47"/>
      <c r="SJK62" s="47"/>
      <c r="SJL62" s="47"/>
      <c r="SJM62" s="79"/>
      <c r="SJN62" s="70"/>
      <c r="SJO62" s="80"/>
      <c r="SJP62" s="49"/>
      <c r="SJQ62" s="49"/>
      <c r="SJR62" s="47"/>
      <c r="SJS62" s="47"/>
      <c r="SJT62" s="47"/>
      <c r="SJU62" s="47"/>
      <c r="SJV62" s="47"/>
      <c r="SJW62" s="79"/>
      <c r="SJX62" s="70"/>
      <c r="SJY62" s="80"/>
      <c r="SJZ62" s="49"/>
      <c r="SKA62" s="49"/>
      <c r="SKB62" s="47"/>
      <c r="SKC62" s="47"/>
      <c r="SKD62" s="47"/>
      <c r="SKE62" s="47"/>
      <c r="SKF62" s="47"/>
      <c r="SKG62" s="79"/>
      <c r="SKH62" s="70"/>
      <c r="SKI62" s="80"/>
      <c r="SKJ62" s="49"/>
      <c r="SKK62" s="49"/>
      <c r="SKL62" s="47"/>
      <c r="SKM62" s="47"/>
      <c r="SKN62" s="47"/>
      <c r="SKO62" s="47"/>
      <c r="SKP62" s="47"/>
      <c r="SKQ62" s="79"/>
      <c r="SKR62" s="70"/>
      <c r="SKS62" s="80"/>
      <c r="SKT62" s="49"/>
      <c r="SKU62" s="49"/>
      <c r="SKV62" s="47"/>
      <c r="SKW62" s="47"/>
      <c r="SKX62" s="47"/>
      <c r="SKY62" s="47"/>
      <c r="SKZ62" s="47"/>
      <c r="SLA62" s="79"/>
      <c r="SLB62" s="70"/>
      <c r="SLC62" s="80"/>
      <c r="SLD62" s="49"/>
      <c r="SLE62" s="49"/>
      <c r="SLF62" s="47"/>
      <c r="SLG62" s="47"/>
      <c r="SLH62" s="47"/>
      <c r="SLI62" s="47"/>
      <c r="SLJ62" s="47"/>
      <c r="SLK62" s="79"/>
      <c r="SLL62" s="70"/>
      <c r="SLM62" s="80"/>
      <c r="SLN62" s="49"/>
      <c r="SLO62" s="49"/>
      <c r="SLP62" s="47"/>
      <c r="SLQ62" s="47"/>
      <c r="SLR62" s="47"/>
      <c r="SLS62" s="47"/>
      <c r="SLT62" s="47"/>
      <c r="SLU62" s="79"/>
      <c r="SLV62" s="70"/>
      <c r="SLW62" s="80"/>
      <c r="SLX62" s="49"/>
      <c r="SLY62" s="49"/>
      <c r="SLZ62" s="47"/>
      <c r="SMA62" s="47"/>
      <c r="SMB62" s="47"/>
      <c r="SMC62" s="47"/>
      <c r="SMD62" s="47"/>
      <c r="SME62" s="79"/>
      <c r="SMF62" s="70"/>
      <c r="SMG62" s="80"/>
      <c r="SMH62" s="49"/>
      <c r="SMI62" s="49"/>
      <c r="SMJ62" s="47"/>
      <c r="SMK62" s="47"/>
      <c r="SML62" s="47"/>
      <c r="SMM62" s="47"/>
      <c r="SMN62" s="47"/>
      <c r="SMO62" s="79"/>
      <c r="SMP62" s="70"/>
      <c r="SMQ62" s="80"/>
      <c r="SMR62" s="49"/>
      <c r="SMS62" s="49"/>
      <c r="SMT62" s="47"/>
      <c r="SMU62" s="47"/>
      <c r="SMV62" s="47"/>
      <c r="SMW62" s="47"/>
      <c r="SMX62" s="47"/>
      <c r="SMY62" s="79"/>
      <c r="SMZ62" s="70"/>
      <c r="SNA62" s="80"/>
      <c r="SNB62" s="49"/>
      <c r="SNC62" s="49"/>
      <c r="SND62" s="47"/>
      <c r="SNE62" s="47"/>
      <c r="SNF62" s="47"/>
      <c r="SNG62" s="47"/>
      <c r="SNH62" s="47"/>
      <c r="SNI62" s="79"/>
      <c r="SNJ62" s="70"/>
      <c r="SNK62" s="80"/>
      <c r="SNL62" s="49"/>
      <c r="SNM62" s="49"/>
      <c r="SNN62" s="47"/>
      <c r="SNO62" s="47"/>
      <c r="SNP62" s="47"/>
      <c r="SNQ62" s="47"/>
      <c r="SNR62" s="47"/>
      <c r="SNS62" s="79"/>
      <c r="SNT62" s="70"/>
      <c r="SNU62" s="80"/>
      <c r="SNV62" s="49"/>
      <c r="SNW62" s="49"/>
      <c r="SNX62" s="47"/>
      <c r="SNY62" s="47"/>
      <c r="SNZ62" s="47"/>
      <c r="SOA62" s="47"/>
      <c r="SOB62" s="47"/>
      <c r="SOC62" s="79"/>
      <c r="SOD62" s="70"/>
      <c r="SOE62" s="80"/>
      <c r="SOF62" s="49"/>
      <c r="SOG62" s="49"/>
      <c r="SOH62" s="47"/>
      <c r="SOI62" s="47"/>
      <c r="SOJ62" s="47"/>
      <c r="SOK62" s="47"/>
      <c r="SOL62" s="47"/>
      <c r="SOM62" s="79"/>
      <c r="SON62" s="70"/>
      <c r="SOO62" s="80"/>
      <c r="SOP62" s="49"/>
      <c r="SOQ62" s="49"/>
      <c r="SOR62" s="47"/>
      <c r="SOS62" s="47"/>
      <c r="SOT62" s="47"/>
      <c r="SOU62" s="47"/>
      <c r="SOV62" s="47"/>
      <c r="SOW62" s="79"/>
      <c r="SOX62" s="70"/>
      <c r="SOY62" s="80"/>
      <c r="SOZ62" s="49"/>
      <c r="SPA62" s="49"/>
      <c r="SPB62" s="47"/>
      <c r="SPC62" s="47"/>
      <c r="SPD62" s="47"/>
      <c r="SPE62" s="47"/>
      <c r="SPF62" s="47"/>
      <c r="SPG62" s="79"/>
      <c r="SPH62" s="70"/>
      <c r="SPI62" s="80"/>
      <c r="SPJ62" s="49"/>
      <c r="SPK62" s="49"/>
      <c r="SPL62" s="47"/>
      <c r="SPM62" s="47"/>
      <c r="SPN62" s="47"/>
      <c r="SPO62" s="47"/>
      <c r="SPP62" s="47"/>
      <c r="SPQ62" s="79"/>
      <c r="SPR62" s="70"/>
      <c r="SPS62" s="80"/>
      <c r="SPT62" s="49"/>
      <c r="SPU62" s="49"/>
      <c r="SPV62" s="47"/>
      <c r="SPW62" s="47"/>
      <c r="SPX62" s="47"/>
      <c r="SPY62" s="47"/>
      <c r="SPZ62" s="47"/>
      <c r="SQA62" s="79"/>
      <c r="SQB62" s="70"/>
      <c r="SQC62" s="80"/>
      <c r="SQD62" s="49"/>
      <c r="SQE62" s="49"/>
      <c r="SQF62" s="47"/>
      <c r="SQG62" s="47"/>
      <c r="SQH62" s="47"/>
      <c r="SQI62" s="47"/>
      <c r="SQJ62" s="47"/>
      <c r="SQK62" s="79"/>
      <c r="SQL62" s="70"/>
      <c r="SQM62" s="80"/>
      <c r="SQN62" s="49"/>
      <c r="SQO62" s="49"/>
      <c r="SQP62" s="47"/>
      <c r="SQQ62" s="47"/>
      <c r="SQR62" s="47"/>
      <c r="SQS62" s="47"/>
      <c r="SQT62" s="47"/>
      <c r="SQU62" s="79"/>
      <c r="SQV62" s="70"/>
      <c r="SQW62" s="80"/>
      <c r="SQX62" s="49"/>
      <c r="SQY62" s="49"/>
      <c r="SQZ62" s="47"/>
      <c r="SRA62" s="47"/>
      <c r="SRB62" s="47"/>
      <c r="SRC62" s="47"/>
      <c r="SRD62" s="47"/>
      <c r="SRE62" s="79"/>
      <c r="SRF62" s="70"/>
      <c r="SRG62" s="80"/>
      <c r="SRH62" s="49"/>
      <c r="SRI62" s="49"/>
      <c r="SRJ62" s="47"/>
      <c r="SRK62" s="47"/>
      <c r="SRL62" s="47"/>
      <c r="SRM62" s="47"/>
      <c r="SRN62" s="47"/>
      <c r="SRO62" s="79"/>
      <c r="SRP62" s="70"/>
      <c r="SRQ62" s="80"/>
      <c r="SRR62" s="49"/>
      <c r="SRS62" s="49"/>
      <c r="SRT62" s="47"/>
      <c r="SRU62" s="47"/>
      <c r="SRV62" s="47"/>
      <c r="SRW62" s="47"/>
      <c r="SRX62" s="47"/>
      <c r="SRY62" s="79"/>
      <c r="SRZ62" s="70"/>
      <c r="SSA62" s="80"/>
      <c r="SSB62" s="49"/>
      <c r="SSC62" s="49"/>
      <c r="SSD62" s="47"/>
      <c r="SSE62" s="47"/>
      <c r="SSF62" s="47"/>
      <c r="SSG62" s="47"/>
      <c r="SSH62" s="47"/>
      <c r="SSI62" s="79"/>
      <c r="SSJ62" s="70"/>
      <c r="SSK62" s="80"/>
      <c r="SSL62" s="49"/>
      <c r="SSM62" s="49"/>
      <c r="SSN62" s="47"/>
      <c r="SSO62" s="47"/>
      <c r="SSP62" s="47"/>
      <c r="SSQ62" s="47"/>
      <c r="SSR62" s="47"/>
      <c r="SSS62" s="79"/>
      <c r="SST62" s="70"/>
      <c r="SSU62" s="80"/>
      <c r="SSV62" s="49"/>
      <c r="SSW62" s="49"/>
      <c r="SSX62" s="47"/>
      <c r="SSY62" s="47"/>
      <c r="SSZ62" s="47"/>
      <c r="STA62" s="47"/>
      <c r="STB62" s="47"/>
      <c r="STC62" s="79"/>
      <c r="STD62" s="70"/>
      <c r="STE62" s="80"/>
      <c r="STF62" s="49"/>
      <c r="STG62" s="49"/>
      <c r="STH62" s="47"/>
      <c r="STI62" s="47"/>
      <c r="STJ62" s="47"/>
      <c r="STK62" s="47"/>
      <c r="STL62" s="47"/>
      <c r="STM62" s="79"/>
      <c r="STN62" s="70"/>
      <c r="STO62" s="80"/>
      <c r="STP62" s="49"/>
      <c r="STQ62" s="49"/>
      <c r="STR62" s="47"/>
      <c r="STS62" s="47"/>
      <c r="STT62" s="47"/>
      <c r="STU62" s="47"/>
      <c r="STV62" s="47"/>
      <c r="STW62" s="79"/>
      <c r="STX62" s="70"/>
      <c r="STY62" s="80"/>
      <c r="STZ62" s="49"/>
      <c r="SUA62" s="49"/>
      <c r="SUB62" s="47"/>
      <c r="SUC62" s="47"/>
      <c r="SUD62" s="47"/>
      <c r="SUE62" s="47"/>
      <c r="SUF62" s="47"/>
      <c r="SUG62" s="79"/>
      <c r="SUH62" s="70"/>
      <c r="SUI62" s="80"/>
      <c r="SUJ62" s="49"/>
      <c r="SUK62" s="49"/>
      <c r="SUL62" s="47"/>
      <c r="SUM62" s="47"/>
      <c r="SUN62" s="47"/>
      <c r="SUO62" s="47"/>
      <c r="SUP62" s="47"/>
      <c r="SUQ62" s="79"/>
      <c r="SUR62" s="70"/>
      <c r="SUS62" s="80"/>
      <c r="SUT62" s="49"/>
      <c r="SUU62" s="49"/>
      <c r="SUV62" s="47"/>
      <c r="SUW62" s="47"/>
      <c r="SUX62" s="47"/>
      <c r="SUY62" s="47"/>
      <c r="SUZ62" s="47"/>
      <c r="SVA62" s="79"/>
      <c r="SVB62" s="70"/>
      <c r="SVC62" s="80"/>
      <c r="SVD62" s="49"/>
      <c r="SVE62" s="49"/>
      <c r="SVF62" s="47"/>
      <c r="SVG62" s="47"/>
      <c r="SVH62" s="47"/>
      <c r="SVI62" s="47"/>
      <c r="SVJ62" s="47"/>
      <c r="SVK62" s="79"/>
      <c r="SVL62" s="70"/>
      <c r="SVM62" s="80"/>
      <c r="SVN62" s="49"/>
      <c r="SVO62" s="49"/>
      <c r="SVP62" s="47"/>
      <c r="SVQ62" s="47"/>
      <c r="SVR62" s="47"/>
      <c r="SVS62" s="47"/>
      <c r="SVT62" s="47"/>
      <c r="SVU62" s="79"/>
      <c r="SVV62" s="70"/>
      <c r="SVW62" s="80"/>
      <c r="SVX62" s="49"/>
      <c r="SVY62" s="49"/>
      <c r="SVZ62" s="47"/>
      <c r="SWA62" s="47"/>
      <c r="SWB62" s="47"/>
      <c r="SWC62" s="47"/>
      <c r="SWD62" s="47"/>
      <c r="SWE62" s="79"/>
      <c r="SWF62" s="70"/>
      <c r="SWG62" s="80"/>
      <c r="SWH62" s="49"/>
      <c r="SWI62" s="49"/>
      <c r="SWJ62" s="47"/>
      <c r="SWK62" s="47"/>
      <c r="SWL62" s="47"/>
      <c r="SWM62" s="47"/>
      <c r="SWN62" s="47"/>
      <c r="SWO62" s="79"/>
      <c r="SWP62" s="70"/>
      <c r="SWQ62" s="80"/>
      <c r="SWR62" s="49"/>
      <c r="SWS62" s="49"/>
      <c r="SWT62" s="47"/>
      <c r="SWU62" s="47"/>
      <c r="SWV62" s="47"/>
      <c r="SWW62" s="47"/>
      <c r="SWX62" s="47"/>
      <c r="SWY62" s="79"/>
      <c r="SWZ62" s="70"/>
      <c r="SXA62" s="80"/>
      <c r="SXB62" s="49"/>
      <c r="SXC62" s="49"/>
      <c r="SXD62" s="47"/>
      <c r="SXE62" s="47"/>
      <c r="SXF62" s="47"/>
      <c r="SXG62" s="47"/>
      <c r="SXH62" s="47"/>
      <c r="SXI62" s="79"/>
      <c r="SXJ62" s="70"/>
      <c r="SXK62" s="80"/>
      <c r="SXL62" s="49"/>
      <c r="SXM62" s="49"/>
      <c r="SXN62" s="47"/>
      <c r="SXO62" s="47"/>
      <c r="SXP62" s="47"/>
      <c r="SXQ62" s="47"/>
      <c r="SXR62" s="47"/>
      <c r="SXS62" s="79"/>
      <c r="SXT62" s="70"/>
      <c r="SXU62" s="80"/>
      <c r="SXV62" s="49"/>
      <c r="SXW62" s="49"/>
      <c r="SXX62" s="47"/>
      <c r="SXY62" s="47"/>
      <c r="SXZ62" s="47"/>
      <c r="SYA62" s="47"/>
      <c r="SYB62" s="47"/>
      <c r="SYC62" s="79"/>
      <c r="SYD62" s="70"/>
      <c r="SYE62" s="80"/>
      <c r="SYF62" s="49"/>
      <c r="SYG62" s="49"/>
      <c r="SYH62" s="47"/>
      <c r="SYI62" s="47"/>
      <c r="SYJ62" s="47"/>
      <c r="SYK62" s="47"/>
      <c r="SYL62" s="47"/>
      <c r="SYM62" s="79"/>
      <c r="SYN62" s="70"/>
      <c r="SYO62" s="80"/>
      <c r="SYP62" s="49"/>
      <c r="SYQ62" s="49"/>
      <c r="SYR62" s="47"/>
      <c r="SYS62" s="47"/>
      <c r="SYT62" s="47"/>
      <c r="SYU62" s="47"/>
      <c r="SYV62" s="47"/>
      <c r="SYW62" s="79"/>
      <c r="SYX62" s="70"/>
      <c r="SYY62" s="80"/>
      <c r="SYZ62" s="49"/>
      <c r="SZA62" s="49"/>
      <c r="SZB62" s="47"/>
      <c r="SZC62" s="47"/>
      <c r="SZD62" s="47"/>
      <c r="SZE62" s="47"/>
      <c r="SZF62" s="47"/>
      <c r="SZG62" s="79"/>
      <c r="SZH62" s="70"/>
      <c r="SZI62" s="80"/>
      <c r="SZJ62" s="49"/>
      <c r="SZK62" s="49"/>
      <c r="SZL62" s="47"/>
      <c r="SZM62" s="47"/>
      <c r="SZN62" s="47"/>
      <c r="SZO62" s="47"/>
      <c r="SZP62" s="47"/>
      <c r="SZQ62" s="79"/>
      <c r="SZR62" s="70"/>
      <c r="SZS62" s="80"/>
      <c r="SZT62" s="49"/>
      <c r="SZU62" s="49"/>
      <c r="SZV62" s="47"/>
      <c r="SZW62" s="47"/>
      <c r="SZX62" s="47"/>
      <c r="SZY62" s="47"/>
      <c r="SZZ62" s="47"/>
      <c r="TAA62" s="79"/>
      <c r="TAB62" s="70"/>
      <c r="TAC62" s="80"/>
      <c r="TAD62" s="49"/>
      <c r="TAE62" s="49"/>
      <c r="TAF62" s="47"/>
      <c r="TAG62" s="47"/>
      <c r="TAH62" s="47"/>
      <c r="TAI62" s="47"/>
      <c r="TAJ62" s="47"/>
      <c r="TAK62" s="79"/>
      <c r="TAL62" s="70"/>
      <c r="TAM62" s="80"/>
      <c r="TAN62" s="49"/>
      <c r="TAO62" s="49"/>
      <c r="TAP62" s="47"/>
      <c r="TAQ62" s="47"/>
      <c r="TAR62" s="47"/>
      <c r="TAS62" s="47"/>
      <c r="TAT62" s="47"/>
      <c r="TAU62" s="79"/>
      <c r="TAV62" s="70"/>
      <c r="TAW62" s="80"/>
      <c r="TAX62" s="49"/>
      <c r="TAY62" s="49"/>
      <c r="TAZ62" s="47"/>
      <c r="TBA62" s="47"/>
      <c r="TBB62" s="47"/>
      <c r="TBC62" s="47"/>
      <c r="TBD62" s="47"/>
      <c r="TBE62" s="79"/>
      <c r="TBF62" s="70"/>
      <c r="TBG62" s="80"/>
      <c r="TBH62" s="49"/>
      <c r="TBI62" s="49"/>
      <c r="TBJ62" s="47"/>
      <c r="TBK62" s="47"/>
      <c r="TBL62" s="47"/>
      <c r="TBM62" s="47"/>
      <c r="TBN62" s="47"/>
      <c r="TBO62" s="79"/>
      <c r="TBP62" s="70"/>
      <c r="TBQ62" s="80"/>
      <c r="TBR62" s="49"/>
      <c r="TBS62" s="49"/>
      <c r="TBT62" s="47"/>
      <c r="TBU62" s="47"/>
      <c r="TBV62" s="47"/>
      <c r="TBW62" s="47"/>
      <c r="TBX62" s="47"/>
      <c r="TBY62" s="79"/>
      <c r="TBZ62" s="70"/>
      <c r="TCA62" s="80"/>
      <c r="TCB62" s="49"/>
      <c r="TCC62" s="49"/>
      <c r="TCD62" s="47"/>
      <c r="TCE62" s="47"/>
      <c r="TCF62" s="47"/>
      <c r="TCG62" s="47"/>
      <c r="TCH62" s="47"/>
      <c r="TCI62" s="79"/>
      <c r="TCJ62" s="70"/>
      <c r="TCK62" s="80"/>
      <c r="TCL62" s="49"/>
      <c r="TCM62" s="49"/>
      <c r="TCN62" s="47"/>
      <c r="TCO62" s="47"/>
      <c r="TCP62" s="47"/>
      <c r="TCQ62" s="47"/>
      <c r="TCR62" s="47"/>
      <c r="TCS62" s="79"/>
      <c r="TCT62" s="70"/>
      <c r="TCU62" s="80"/>
      <c r="TCV62" s="49"/>
      <c r="TCW62" s="49"/>
      <c r="TCX62" s="47"/>
      <c r="TCY62" s="47"/>
      <c r="TCZ62" s="47"/>
      <c r="TDA62" s="47"/>
      <c r="TDB62" s="47"/>
      <c r="TDC62" s="79"/>
      <c r="TDD62" s="70"/>
      <c r="TDE62" s="80"/>
      <c r="TDF62" s="49"/>
      <c r="TDG62" s="49"/>
      <c r="TDH62" s="47"/>
      <c r="TDI62" s="47"/>
      <c r="TDJ62" s="47"/>
      <c r="TDK62" s="47"/>
      <c r="TDL62" s="47"/>
      <c r="TDM62" s="79"/>
      <c r="TDN62" s="70"/>
      <c r="TDO62" s="80"/>
      <c r="TDP62" s="49"/>
      <c r="TDQ62" s="49"/>
      <c r="TDR62" s="47"/>
      <c r="TDS62" s="47"/>
      <c r="TDT62" s="47"/>
      <c r="TDU62" s="47"/>
      <c r="TDV62" s="47"/>
      <c r="TDW62" s="79"/>
      <c r="TDX62" s="70"/>
      <c r="TDY62" s="80"/>
      <c r="TDZ62" s="49"/>
      <c r="TEA62" s="49"/>
      <c r="TEB62" s="47"/>
      <c r="TEC62" s="47"/>
      <c r="TED62" s="47"/>
      <c r="TEE62" s="47"/>
      <c r="TEF62" s="47"/>
      <c r="TEG62" s="79"/>
      <c r="TEH62" s="70"/>
      <c r="TEI62" s="80"/>
      <c r="TEJ62" s="49"/>
      <c r="TEK62" s="49"/>
      <c r="TEL62" s="47"/>
      <c r="TEM62" s="47"/>
      <c r="TEN62" s="47"/>
      <c r="TEO62" s="47"/>
      <c r="TEP62" s="47"/>
      <c r="TEQ62" s="79"/>
      <c r="TER62" s="70"/>
      <c r="TES62" s="80"/>
      <c r="TET62" s="49"/>
      <c r="TEU62" s="49"/>
      <c r="TEV62" s="47"/>
      <c r="TEW62" s="47"/>
      <c r="TEX62" s="47"/>
      <c r="TEY62" s="47"/>
      <c r="TEZ62" s="47"/>
      <c r="TFA62" s="79"/>
      <c r="TFB62" s="70"/>
      <c r="TFC62" s="80"/>
      <c r="TFD62" s="49"/>
      <c r="TFE62" s="49"/>
      <c r="TFF62" s="47"/>
      <c r="TFG62" s="47"/>
      <c r="TFH62" s="47"/>
      <c r="TFI62" s="47"/>
      <c r="TFJ62" s="47"/>
      <c r="TFK62" s="79"/>
      <c r="TFL62" s="70"/>
      <c r="TFM62" s="80"/>
      <c r="TFN62" s="49"/>
      <c r="TFO62" s="49"/>
      <c r="TFP62" s="47"/>
      <c r="TFQ62" s="47"/>
      <c r="TFR62" s="47"/>
      <c r="TFS62" s="47"/>
      <c r="TFT62" s="47"/>
      <c r="TFU62" s="79"/>
      <c r="TFV62" s="70"/>
      <c r="TFW62" s="80"/>
      <c r="TFX62" s="49"/>
      <c r="TFY62" s="49"/>
      <c r="TFZ62" s="47"/>
      <c r="TGA62" s="47"/>
      <c r="TGB62" s="47"/>
      <c r="TGC62" s="47"/>
      <c r="TGD62" s="47"/>
      <c r="TGE62" s="79"/>
      <c r="TGF62" s="70"/>
      <c r="TGG62" s="80"/>
      <c r="TGH62" s="49"/>
      <c r="TGI62" s="49"/>
      <c r="TGJ62" s="47"/>
      <c r="TGK62" s="47"/>
      <c r="TGL62" s="47"/>
      <c r="TGM62" s="47"/>
      <c r="TGN62" s="47"/>
      <c r="TGO62" s="79"/>
      <c r="TGP62" s="70"/>
      <c r="TGQ62" s="80"/>
      <c r="TGR62" s="49"/>
      <c r="TGS62" s="49"/>
      <c r="TGT62" s="47"/>
      <c r="TGU62" s="47"/>
      <c r="TGV62" s="47"/>
      <c r="TGW62" s="47"/>
      <c r="TGX62" s="47"/>
      <c r="TGY62" s="79"/>
      <c r="TGZ62" s="70"/>
      <c r="THA62" s="80"/>
      <c r="THB62" s="49"/>
      <c r="THC62" s="49"/>
      <c r="THD62" s="47"/>
      <c r="THE62" s="47"/>
      <c r="THF62" s="47"/>
      <c r="THG62" s="47"/>
      <c r="THH62" s="47"/>
      <c r="THI62" s="79"/>
      <c r="THJ62" s="70"/>
      <c r="THK62" s="80"/>
      <c r="THL62" s="49"/>
      <c r="THM62" s="49"/>
      <c r="THN62" s="47"/>
      <c r="THO62" s="47"/>
      <c r="THP62" s="47"/>
      <c r="THQ62" s="47"/>
      <c r="THR62" s="47"/>
      <c r="THS62" s="79"/>
      <c r="THT62" s="70"/>
      <c r="THU62" s="80"/>
      <c r="THV62" s="49"/>
      <c r="THW62" s="49"/>
      <c r="THX62" s="47"/>
      <c r="THY62" s="47"/>
      <c r="THZ62" s="47"/>
      <c r="TIA62" s="47"/>
      <c r="TIB62" s="47"/>
      <c r="TIC62" s="79"/>
      <c r="TID62" s="70"/>
      <c r="TIE62" s="80"/>
      <c r="TIF62" s="49"/>
      <c r="TIG62" s="49"/>
      <c r="TIH62" s="47"/>
      <c r="TII62" s="47"/>
      <c r="TIJ62" s="47"/>
      <c r="TIK62" s="47"/>
      <c r="TIL62" s="47"/>
      <c r="TIM62" s="79"/>
      <c r="TIN62" s="70"/>
      <c r="TIO62" s="80"/>
      <c r="TIP62" s="49"/>
      <c r="TIQ62" s="49"/>
      <c r="TIR62" s="47"/>
      <c r="TIS62" s="47"/>
      <c r="TIT62" s="47"/>
      <c r="TIU62" s="47"/>
      <c r="TIV62" s="47"/>
      <c r="TIW62" s="79"/>
      <c r="TIX62" s="70"/>
      <c r="TIY62" s="80"/>
      <c r="TIZ62" s="49"/>
      <c r="TJA62" s="49"/>
      <c r="TJB62" s="47"/>
      <c r="TJC62" s="47"/>
      <c r="TJD62" s="47"/>
      <c r="TJE62" s="47"/>
      <c r="TJF62" s="47"/>
      <c r="TJG62" s="79"/>
      <c r="TJH62" s="70"/>
      <c r="TJI62" s="80"/>
      <c r="TJJ62" s="49"/>
      <c r="TJK62" s="49"/>
      <c r="TJL62" s="47"/>
      <c r="TJM62" s="47"/>
      <c r="TJN62" s="47"/>
      <c r="TJO62" s="47"/>
      <c r="TJP62" s="47"/>
      <c r="TJQ62" s="79"/>
      <c r="TJR62" s="70"/>
      <c r="TJS62" s="80"/>
      <c r="TJT62" s="49"/>
      <c r="TJU62" s="49"/>
      <c r="TJV62" s="47"/>
      <c r="TJW62" s="47"/>
      <c r="TJX62" s="47"/>
      <c r="TJY62" s="47"/>
      <c r="TJZ62" s="47"/>
      <c r="TKA62" s="79"/>
      <c r="TKB62" s="70"/>
      <c r="TKC62" s="80"/>
      <c r="TKD62" s="49"/>
      <c r="TKE62" s="49"/>
      <c r="TKF62" s="47"/>
      <c r="TKG62" s="47"/>
      <c r="TKH62" s="47"/>
      <c r="TKI62" s="47"/>
      <c r="TKJ62" s="47"/>
      <c r="TKK62" s="79"/>
      <c r="TKL62" s="70"/>
      <c r="TKM62" s="80"/>
      <c r="TKN62" s="49"/>
      <c r="TKO62" s="49"/>
      <c r="TKP62" s="47"/>
      <c r="TKQ62" s="47"/>
      <c r="TKR62" s="47"/>
      <c r="TKS62" s="47"/>
      <c r="TKT62" s="47"/>
      <c r="TKU62" s="79"/>
      <c r="TKV62" s="70"/>
      <c r="TKW62" s="80"/>
      <c r="TKX62" s="49"/>
      <c r="TKY62" s="49"/>
      <c r="TKZ62" s="47"/>
      <c r="TLA62" s="47"/>
      <c r="TLB62" s="47"/>
      <c r="TLC62" s="47"/>
      <c r="TLD62" s="47"/>
      <c r="TLE62" s="79"/>
      <c r="TLF62" s="70"/>
      <c r="TLG62" s="80"/>
      <c r="TLH62" s="49"/>
      <c r="TLI62" s="49"/>
      <c r="TLJ62" s="47"/>
      <c r="TLK62" s="47"/>
      <c r="TLL62" s="47"/>
      <c r="TLM62" s="47"/>
      <c r="TLN62" s="47"/>
      <c r="TLO62" s="79"/>
      <c r="TLP62" s="70"/>
      <c r="TLQ62" s="80"/>
      <c r="TLR62" s="49"/>
      <c r="TLS62" s="49"/>
      <c r="TLT62" s="47"/>
      <c r="TLU62" s="47"/>
      <c r="TLV62" s="47"/>
      <c r="TLW62" s="47"/>
      <c r="TLX62" s="47"/>
      <c r="TLY62" s="79"/>
      <c r="TLZ62" s="70"/>
      <c r="TMA62" s="80"/>
      <c r="TMB62" s="49"/>
      <c r="TMC62" s="49"/>
      <c r="TMD62" s="47"/>
      <c r="TME62" s="47"/>
      <c r="TMF62" s="47"/>
      <c r="TMG62" s="47"/>
      <c r="TMH62" s="47"/>
      <c r="TMI62" s="79"/>
      <c r="TMJ62" s="70"/>
      <c r="TMK62" s="80"/>
      <c r="TML62" s="49"/>
      <c r="TMM62" s="49"/>
      <c r="TMN62" s="47"/>
      <c r="TMO62" s="47"/>
      <c r="TMP62" s="47"/>
      <c r="TMQ62" s="47"/>
      <c r="TMR62" s="47"/>
      <c r="TMS62" s="79"/>
      <c r="TMT62" s="70"/>
      <c r="TMU62" s="80"/>
      <c r="TMV62" s="49"/>
      <c r="TMW62" s="49"/>
      <c r="TMX62" s="47"/>
      <c r="TMY62" s="47"/>
      <c r="TMZ62" s="47"/>
      <c r="TNA62" s="47"/>
      <c r="TNB62" s="47"/>
      <c r="TNC62" s="79"/>
      <c r="TND62" s="70"/>
      <c r="TNE62" s="80"/>
      <c r="TNF62" s="49"/>
      <c r="TNG62" s="49"/>
      <c r="TNH62" s="47"/>
      <c r="TNI62" s="47"/>
      <c r="TNJ62" s="47"/>
      <c r="TNK62" s="47"/>
      <c r="TNL62" s="47"/>
      <c r="TNM62" s="79"/>
      <c r="TNN62" s="70"/>
      <c r="TNO62" s="80"/>
      <c r="TNP62" s="49"/>
      <c r="TNQ62" s="49"/>
      <c r="TNR62" s="47"/>
      <c r="TNS62" s="47"/>
      <c r="TNT62" s="47"/>
      <c r="TNU62" s="47"/>
      <c r="TNV62" s="47"/>
      <c r="TNW62" s="79"/>
      <c r="TNX62" s="70"/>
      <c r="TNY62" s="80"/>
      <c r="TNZ62" s="49"/>
      <c r="TOA62" s="49"/>
      <c r="TOB62" s="47"/>
      <c r="TOC62" s="47"/>
      <c r="TOD62" s="47"/>
      <c r="TOE62" s="47"/>
      <c r="TOF62" s="47"/>
      <c r="TOG62" s="79"/>
      <c r="TOH62" s="70"/>
      <c r="TOI62" s="80"/>
      <c r="TOJ62" s="49"/>
      <c r="TOK62" s="49"/>
      <c r="TOL62" s="47"/>
      <c r="TOM62" s="47"/>
      <c r="TON62" s="47"/>
      <c r="TOO62" s="47"/>
      <c r="TOP62" s="47"/>
      <c r="TOQ62" s="79"/>
      <c r="TOR62" s="70"/>
      <c r="TOS62" s="80"/>
      <c r="TOT62" s="49"/>
      <c r="TOU62" s="49"/>
      <c r="TOV62" s="47"/>
      <c r="TOW62" s="47"/>
      <c r="TOX62" s="47"/>
      <c r="TOY62" s="47"/>
      <c r="TOZ62" s="47"/>
      <c r="TPA62" s="79"/>
      <c r="TPB62" s="70"/>
      <c r="TPC62" s="80"/>
      <c r="TPD62" s="49"/>
      <c r="TPE62" s="49"/>
      <c r="TPF62" s="47"/>
      <c r="TPG62" s="47"/>
      <c r="TPH62" s="47"/>
      <c r="TPI62" s="47"/>
      <c r="TPJ62" s="47"/>
      <c r="TPK62" s="79"/>
      <c r="TPL62" s="70"/>
      <c r="TPM62" s="80"/>
      <c r="TPN62" s="49"/>
      <c r="TPO62" s="49"/>
      <c r="TPP62" s="47"/>
      <c r="TPQ62" s="47"/>
      <c r="TPR62" s="47"/>
      <c r="TPS62" s="47"/>
      <c r="TPT62" s="47"/>
      <c r="TPU62" s="79"/>
      <c r="TPV62" s="70"/>
      <c r="TPW62" s="80"/>
      <c r="TPX62" s="49"/>
      <c r="TPY62" s="49"/>
      <c r="TPZ62" s="47"/>
      <c r="TQA62" s="47"/>
      <c r="TQB62" s="47"/>
      <c r="TQC62" s="47"/>
      <c r="TQD62" s="47"/>
      <c r="TQE62" s="79"/>
      <c r="TQF62" s="70"/>
      <c r="TQG62" s="80"/>
      <c r="TQH62" s="49"/>
      <c r="TQI62" s="49"/>
      <c r="TQJ62" s="47"/>
      <c r="TQK62" s="47"/>
      <c r="TQL62" s="47"/>
      <c r="TQM62" s="47"/>
      <c r="TQN62" s="47"/>
      <c r="TQO62" s="79"/>
      <c r="TQP62" s="70"/>
      <c r="TQQ62" s="80"/>
      <c r="TQR62" s="49"/>
      <c r="TQS62" s="49"/>
      <c r="TQT62" s="47"/>
      <c r="TQU62" s="47"/>
      <c r="TQV62" s="47"/>
      <c r="TQW62" s="47"/>
      <c r="TQX62" s="47"/>
      <c r="TQY62" s="79"/>
      <c r="TQZ62" s="70"/>
      <c r="TRA62" s="80"/>
      <c r="TRB62" s="49"/>
      <c r="TRC62" s="49"/>
      <c r="TRD62" s="47"/>
      <c r="TRE62" s="47"/>
      <c r="TRF62" s="47"/>
      <c r="TRG62" s="47"/>
      <c r="TRH62" s="47"/>
      <c r="TRI62" s="79"/>
      <c r="TRJ62" s="70"/>
      <c r="TRK62" s="80"/>
      <c r="TRL62" s="49"/>
      <c r="TRM62" s="49"/>
      <c r="TRN62" s="47"/>
      <c r="TRO62" s="47"/>
      <c r="TRP62" s="47"/>
      <c r="TRQ62" s="47"/>
      <c r="TRR62" s="47"/>
      <c r="TRS62" s="79"/>
      <c r="TRT62" s="70"/>
      <c r="TRU62" s="80"/>
      <c r="TRV62" s="49"/>
      <c r="TRW62" s="49"/>
      <c r="TRX62" s="47"/>
      <c r="TRY62" s="47"/>
      <c r="TRZ62" s="47"/>
      <c r="TSA62" s="47"/>
      <c r="TSB62" s="47"/>
      <c r="TSC62" s="79"/>
      <c r="TSD62" s="70"/>
      <c r="TSE62" s="80"/>
      <c r="TSF62" s="49"/>
      <c r="TSG62" s="49"/>
      <c r="TSH62" s="47"/>
      <c r="TSI62" s="47"/>
      <c r="TSJ62" s="47"/>
      <c r="TSK62" s="47"/>
      <c r="TSL62" s="47"/>
      <c r="TSM62" s="79"/>
      <c r="TSN62" s="70"/>
      <c r="TSO62" s="80"/>
      <c r="TSP62" s="49"/>
      <c r="TSQ62" s="49"/>
      <c r="TSR62" s="47"/>
      <c r="TSS62" s="47"/>
      <c r="TST62" s="47"/>
      <c r="TSU62" s="47"/>
      <c r="TSV62" s="47"/>
      <c r="TSW62" s="79"/>
      <c r="TSX62" s="70"/>
      <c r="TSY62" s="80"/>
      <c r="TSZ62" s="49"/>
      <c r="TTA62" s="49"/>
      <c r="TTB62" s="47"/>
      <c r="TTC62" s="47"/>
      <c r="TTD62" s="47"/>
      <c r="TTE62" s="47"/>
      <c r="TTF62" s="47"/>
      <c r="TTG62" s="79"/>
      <c r="TTH62" s="70"/>
      <c r="TTI62" s="80"/>
      <c r="TTJ62" s="49"/>
      <c r="TTK62" s="49"/>
      <c r="TTL62" s="47"/>
      <c r="TTM62" s="47"/>
      <c r="TTN62" s="47"/>
      <c r="TTO62" s="47"/>
      <c r="TTP62" s="47"/>
      <c r="TTQ62" s="79"/>
      <c r="TTR62" s="70"/>
      <c r="TTS62" s="80"/>
      <c r="TTT62" s="49"/>
      <c r="TTU62" s="49"/>
      <c r="TTV62" s="47"/>
      <c r="TTW62" s="47"/>
      <c r="TTX62" s="47"/>
      <c r="TTY62" s="47"/>
      <c r="TTZ62" s="47"/>
      <c r="TUA62" s="79"/>
      <c r="TUB62" s="70"/>
      <c r="TUC62" s="80"/>
      <c r="TUD62" s="49"/>
      <c r="TUE62" s="49"/>
      <c r="TUF62" s="47"/>
      <c r="TUG62" s="47"/>
      <c r="TUH62" s="47"/>
      <c r="TUI62" s="47"/>
      <c r="TUJ62" s="47"/>
      <c r="TUK62" s="79"/>
      <c r="TUL62" s="70"/>
      <c r="TUM62" s="80"/>
      <c r="TUN62" s="49"/>
      <c r="TUO62" s="49"/>
      <c r="TUP62" s="47"/>
      <c r="TUQ62" s="47"/>
      <c r="TUR62" s="47"/>
      <c r="TUS62" s="47"/>
      <c r="TUT62" s="47"/>
      <c r="TUU62" s="79"/>
      <c r="TUV62" s="70"/>
      <c r="TUW62" s="80"/>
      <c r="TUX62" s="49"/>
      <c r="TUY62" s="49"/>
      <c r="TUZ62" s="47"/>
      <c r="TVA62" s="47"/>
      <c r="TVB62" s="47"/>
      <c r="TVC62" s="47"/>
      <c r="TVD62" s="47"/>
      <c r="TVE62" s="79"/>
      <c r="TVF62" s="70"/>
      <c r="TVG62" s="80"/>
      <c r="TVH62" s="49"/>
      <c r="TVI62" s="49"/>
      <c r="TVJ62" s="47"/>
      <c r="TVK62" s="47"/>
      <c r="TVL62" s="47"/>
      <c r="TVM62" s="47"/>
      <c r="TVN62" s="47"/>
      <c r="TVO62" s="79"/>
      <c r="TVP62" s="70"/>
      <c r="TVQ62" s="80"/>
      <c r="TVR62" s="49"/>
      <c r="TVS62" s="49"/>
      <c r="TVT62" s="47"/>
      <c r="TVU62" s="47"/>
      <c r="TVV62" s="47"/>
      <c r="TVW62" s="47"/>
      <c r="TVX62" s="47"/>
      <c r="TVY62" s="79"/>
      <c r="TVZ62" s="70"/>
      <c r="TWA62" s="80"/>
      <c r="TWB62" s="49"/>
      <c r="TWC62" s="49"/>
      <c r="TWD62" s="47"/>
      <c r="TWE62" s="47"/>
      <c r="TWF62" s="47"/>
      <c r="TWG62" s="47"/>
      <c r="TWH62" s="47"/>
      <c r="TWI62" s="79"/>
      <c r="TWJ62" s="70"/>
      <c r="TWK62" s="80"/>
      <c r="TWL62" s="49"/>
      <c r="TWM62" s="49"/>
      <c r="TWN62" s="47"/>
      <c r="TWO62" s="47"/>
      <c r="TWP62" s="47"/>
      <c r="TWQ62" s="47"/>
      <c r="TWR62" s="47"/>
      <c r="TWS62" s="79"/>
      <c r="TWT62" s="70"/>
      <c r="TWU62" s="80"/>
      <c r="TWV62" s="49"/>
      <c r="TWW62" s="49"/>
      <c r="TWX62" s="47"/>
      <c r="TWY62" s="47"/>
      <c r="TWZ62" s="47"/>
      <c r="TXA62" s="47"/>
      <c r="TXB62" s="47"/>
      <c r="TXC62" s="79"/>
      <c r="TXD62" s="70"/>
      <c r="TXE62" s="80"/>
      <c r="TXF62" s="49"/>
      <c r="TXG62" s="49"/>
      <c r="TXH62" s="47"/>
      <c r="TXI62" s="47"/>
      <c r="TXJ62" s="47"/>
      <c r="TXK62" s="47"/>
      <c r="TXL62" s="47"/>
      <c r="TXM62" s="79"/>
      <c r="TXN62" s="70"/>
      <c r="TXO62" s="80"/>
      <c r="TXP62" s="49"/>
      <c r="TXQ62" s="49"/>
      <c r="TXR62" s="47"/>
      <c r="TXS62" s="47"/>
      <c r="TXT62" s="47"/>
      <c r="TXU62" s="47"/>
      <c r="TXV62" s="47"/>
      <c r="TXW62" s="79"/>
      <c r="TXX62" s="70"/>
      <c r="TXY62" s="80"/>
      <c r="TXZ62" s="49"/>
      <c r="TYA62" s="49"/>
      <c r="TYB62" s="47"/>
      <c r="TYC62" s="47"/>
      <c r="TYD62" s="47"/>
      <c r="TYE62" s="47"/>
      <c r="TYF62" s="47"/>
      <c r="TYG62" s="79"/>
      <c r="TYH62" s="70"/>
      <c r="TYI62" s="80"/>
      <c r="TYJ62" s="49"/>
      <c r="TYK62" s="49"/>
      <c r="TYL62" s="47"/>
      <c r="TYM62" s="47"/>
      <c r="TYN62" s="47"/>
      <c r="TYO62" s="47"/>
      <c r="TYP62" s="47"/>
      <c r="TYQ62" s="79"/>
      <c r="TYR62" s="70"/>
      <c r="TYS62" s="80"/>
      <c r="TYT62" s="49"/>
      <c r="TYU62" s="49"/>
      <c r="TYV62" s="47"/>
      <c r="TYW62" s="47"/>
      <c r="TYX62" s="47"/>
      <c r="TYY62" s="47"/>
      <c r="TYZ62" s="47"/>
      <c r="TZA62" s="79"/>
      <c r="TZB62" s="70"/>
      <c r="TZC62" s="80"/>
      <c r="TZD62" s="49"/>
      <c r="TZE62" s="49"/>
      <c r="TZF62" s="47"/>
      <c r="TZG62" s="47"/>
      <c r="TZH62" s="47"/>
      <c r="TZI62" s="47"/>
      <c r="TZJ62" s="47"/>
      <c r="TZK62" s="79"/>
      <c r="TZL62" s="70"/>
      <c r="TZM62" s="80"/>
      <c r="TZN62" s="49"/>
      <c r="TZO62" s="49"/>
      <c r="TZP62" s="47"/>
      <c r="TZQ62" s="47"/>
      <c r="TZR62" s="47"/>
      <c r="TZS62" s="47"/>
      <c r="TZT62" s="47"/>
      <c r="TZU62" s="79"/>
      <c r="TZV62" s="70"/>
      <c r="TZW62" s="80"/>
      <c r="TZX62" s="49"/>
      <c r="TZY62" s="49"/>
      <c r="TZZ62" s="47"/>
      <c r="UAA62" s="47"/>
      <c r="UAB62" s="47"/>
      <c r="UAC62" s="47"/>
      <c r="UAD62" s="47"/>
      <c r="UAE62" s="79"/>
      <c r="UAF62" s="70"/>
      <c r="UAG62" s="80"/>
      <c r="UAH62" s="49"/>
      <c r="UAI62" s="49"/>
      <c r="UAJ62" s="47"/>
      <c r="UAK62" s="47"/>
      <c r="UAL62" s="47"/>
      <c r="UAM62" s="47"/>
      <c r="UAN62" s="47"/>
      <c r="UAO62" s="79"/>
      <c r="UAP62" s="70"/>
      <c r="UAQ62" s="80"/>
      <c r="UAR62" s="49"/>
      <c r="UAS62" s="49"/>
      <c r="UAT62" s="47"/>
      <c r="UAU62" s="47"/>
      <c r="UAV62" s="47"/>
      <c r="UAW62" s="47"/>
      <c r="UAX62" s="47"/>
      <c r="UAY62" s="79"/>
      <c r="UAZ62" s="70"/>
      <c r="UBA62" s="80"/>
      <c r="UBB62" s="49"/>
      <c r="UBC62" s="49"/>
      <c r="UBD62" s="47"/>
      <c r="UBE62" s="47"/>
      <c r="UBF62" s="47"/>
      <c r="UBG62" s="47"/>
      <c r="UBH62" s="47"/>
      <c r="UBI62" s="79"/>
      <c r="UBJ62" s="70"/>
      <c r="UBK62" s="80"/>
      <c r="UBL62" s="49"/>
      <c r="UBM62" s="49"/>
      <c r="UBN62" s="47"/>
      <c r="UBO62" s="47"/>
      <c r="UBP62" s="47"/>
      <c r="UBQ62" s="47"/>
      <c r="UBR62" s="47"/>
      <c r="UBS62" s="79"/>
      <c r="UBT62" s="70"/>
      <c r="UBU62" s="80"/>
      <c r="UBV62" s="49"/>
      <c r="UBW62" s="49"/>
      <c r="UBX62" s="47"/>
      <c r="UBY62" s="47"/>
      <c r="UBZ62" s="47"/>
      <c r="UCA62" s="47"/>
      <c r="UCB62" s="47"/>
      <c r="UCC62" s="79"/>
      <c r="UCD62" s="70"/>
      <c r="UCE62" s="80"/>
      <c r="UCF62" s="49"/>
      <c r="UCG62" s="49"/>
      <c r="UCH62" s="47"/>
      <c r="UCI62" s="47"/>
      <c r="UCJ62" s="47"/>
      <c r="UCK62" s="47"/>
      <c r="UCL62" s="47"/>
      <c r="UCM62" s="79"/>
      <c r="UCN62" s="70"/>
      <c r="UCO62" s="80"/>
      <c r="UCP62" s="49"/>
      <c r="UCQ62" s="49"/>
      <c r="UCR62" s="47"/>
      <c r="UCS62" s="47"/>
      <c r="UCT62" s="47"/>
      <c r="UCU62" s="47"/>
      <c r="UCV62" s="47"/>
      <c r="UCW62" s="79"/>
      <c r="UCX62" s="70"/>
      <c r="UCY62" s="80"/>
      <c r="UCZ62" s="49"/>
      <c r="UDA62" s="49"/>
      <c r="UDB62" s="47"/>
      <c r="UDC62" s="47"/>
      <c r="UDD62" s="47"/>
      <c r="UDE62" s="47"/>
      <c r="UDF62" s="47"/>
      <c r="UDG62" s="79"/>
      <c r="UDH62" s="70"/>
      <c r="UDI62" s="80"/>
      <c r="UDJ62" s="49"/>
      <c r="UDK62" s="49"/>
      <c r="UDL62" s="47"/>
      <c r="UDM62" s="47"/>
      <c r="UDN62" s="47"/>
      <c r="UDO62" s="47"/>
      <c r="UDP62" s="47"/>
      <c r="UDQ62" s="79"/>
      <c r="UDR62" s="70"/>
      <c r="UDS62" s="80"/>
      <c r="UDT62" s="49"/>
      <c r="UDU62" s="49"/>
      <c r="UDV62" s="47"/>
      <c r="UDW62" s="47"/>
      <c r="UDX62" s="47"/>
      <c r="UDY62" s="47"/>
      <c r="UDZ62" s="47"/>
      <c r="UEA62" s="79"/>
      <c r="UEB62" s="70"/>
      <c r="UEC62" s="80"/>
      <c r="UED62" s="49"/>
      <c r="UEE62" s="49"/>
      <c r="UEF62" s="47"/>
      <c r="UEG62" s="47"/>
      <c r="UEH62" s="47"/>
      <c r="UEI62" s="47"/>
      <c r="UEJ62" s="47"/>
      <c r="UEK62" s="79"/>
      <c r="UEL62" s="70"/>
      <c r="UEM62" s="80"/>
      <c r="UEN62" s="49"/>
      <c r="UEO62" s="49"/>
      <c r="UEP62" s="47"/>
      <c r="UEQ62" s="47"/>
      <c r="UER62" s="47"/>
      <c r="UES62" s="47"/>
      <c r="UET62" s="47"/>
      <c r="UEU62" s="79"/>
      <c r="UEV62" s="70"/>
      <c r="UEW62" s="80"/>
      <c r="UEX62" s="49"/>
      <c r="UEY62" s="49"/>
      <c r="UEZ62" s="47"/>
      <c r="UFA62" s="47"/>
      <c r="UFB62" s="47"/>
      <c r="UFC62" s="47"/>
      <c r="UFD62" s="47"/>
      <c r="UFE62" s="79"/>
      <c r="UFF62" s="70"/>
      <c r="UFG62" s="80"/>
      <c r="UFH62" s="49"/>
      <c r="UFI62" s="49"/>
      <c r="UFJ62" s="47"/>
      <c r="UFK62" s="47"/>
      <c r="UFL62" s="47"/>
      <c r="UFM62" s="47"/>
      <c r="UFN62" s="47"/>
      <c r="UFO62" s="79"/>
      <c r="UFP62" s="70"/>
      <c r="UFQ62" s="80"/>
      <c r="UFR62" s="49"/>
      <c r="UFS62" s="49"/>
      <c r="UFT62" s="47"/>
      <c r="UFU62" s="47"/>
      <c r="UFV62" s="47"/>
      <c r="UFW62" s="47"/>
      <c r="UFX62" s="47"/>
      <c r="UFY62" s="79"/>
      <c r="UFZ62" s="70"/>
      <c r="UGA62" s="80"/>
      <c r="UGB62" s="49"/>
      <c r="UGC62" s="49"/>
      <c r="UGD62" s="47"/>
      <c r="UGE62" s="47"/>
      <c r="UGF62" s="47"/>
      <c r="UGG62" s="47"/>
      <c r="UGH62" s="47"/>
      <c r="UGI62" s="79"/>
      <c r="UGJ62" s="70"/>
      <c r="UGK62" s="80"/>
      <c r="UGL62" s="49"/>
      <c r="UGM62" s="49"/>
      <c r="UGN62" s="47"/>
      <c r="UGO62" s="47"/>
      <c r="UGP62" s="47"/>
      <c r="UGQ62" s="47"/>
      <c r="UGR62" s="47"/>
      <c r="UGS62" s="79"/>
      <c r="UGT62" s="70"/>
      <c r="UGU62" s="80"/>
      <c r="UGV62" s="49"/>
      <c r="UGW62" s="49"/>
      <c r="UGX62" s="47"/>
      <c r="UGY62" s="47"/>
      <c r="UGZ62" s="47"/>
      <c r="UHA62" s="47"/>
      <c r="UHB62" s="47"/>
      <c r="UHC62" s="79"/>
      <c r="UHD62" s="70"/>
      <c r="UHE62" s="80"/>
      <c r="UHF62" s="49"/>
      <c r="UHG62" s="49"/>
      <c r="UHH62" s="47"/>
      <c r="UHI62" s="47"/>
      <c r="UHJ62" s="47"/>
      <c r="UHK62" s="47"/>
      <c r="UHL62" s="47"/>
      <c r="UHM62" s="79"/>
      <c r="UHN62" s="70"/>
      <c r="UHO62" s="80"/>
      <c r="UHP62" s="49"/>
      <c r="UHQ62" s="49"/>
      <c r="UHR62" s="47"/>
      <c r="UHS62" s="47"/>
      <c r="UHT62" s="47"/>
      <c r="UHU62" s="47"/>
      <c r="UHV62" s="47"/>
      <c r="UHW62" s="79"/>
      <c r="UHX62" s="70"/>
      <c r="UHY62" s="80"/>
      <c r="UHZ62" s="49"/>
      <c r="UIA62" s="49"/>
      <c r="UIB62" s="47"/>
      <c r="UIC62" s="47"/>
      <c r="UID62" s="47"/>
      <c r="UIE62" s="47"/>
      <c r="UIF62" s="47"/>
      <c r="UIG62" s="79"/>
      <c r="UIH62" s="70"/>
      <c r="UII62" s="80"/>
      <c r="UIJ62" s="49"/>
      <c r="UIK62" s="49"/>
      <c r="UIL62" s="47"/>
      <c r="UIM62" s="47"/>
      <c r="UIN62" s="47"/>
      <c r="UIO62" s="47"/>
      <c r="UIP62" s="47"/>
      <c r="UIQ62" s="79"/>
      <c r="UIR62" s="70"/>
      <c r="UIS62" s="80"/>
      <c r="UIT62" s="49"/>
      <c r="UIU62" s="49"/>
      <c r="UIV62" s="47"/>
      <c r="UIW62" s="47"/>
      <c r="UIX62" s="47"/>
      <c r="UIY62" s="47"/>
      <c r="UIZ62" s="47"/>
      <c r="UJA62" s="79"/>
      <c r="UJB62" s="70"/>
      <c r="UJC62" s="80"/>
      <c r="UJD62" s="49"/>
      <c r="UJE62" s="49"/>
      <c r="UJF62" s="47"/>
      <c r="UJG62" s="47"/>
      <c r="UJH62" s="47"/>
      <c r="UJI62" s="47"/>
      <c r="UJJ62" s="47"/>
      <c r="UJK62" s="79"/>
      <c r="UJL62" s="70"/>
      <c r="UJM62" s="80"/>
      <c r="UJN62" s="49"/>
      <c r="UJO62" s="49"/>
      <c r="UJP62" s="47"/>
      <c r="UJQ62" s="47"/>
      <c r="UJR62" s="47"/>
      <c r="UJS62" s="47"/>
      <c r="UJT62" s="47"/>
      <c r="UJU62" s="79"/>
      <c r="UJV62" s="70"/>
      <c r="UJW62" s="80"/>
      <c r="UJX62" s="49"/>
      <c r="UJY62" s="49"/>
      <c r="UJZ62" s="47"/>
      <c r="UKA62" s="47"/>
      <c r="UKB62" s="47"/>
      <c r="UKC62" s="47"/>
      <c r="UKD62" s="47"/>
      <c r="UKE62" s="79"/>
      <c r="UKF62" s="70"/>
      <c r="UKG62" s="80"/>
      <c r="UKH62" s="49"/>
      <c r="UKI62" s="49"/>
      <c r="UKJ62" s="47"/>
      <c r="UKK62" s="47"/>
      <c r="UKL62" s="47"/>
      <c r="UKM62" s="47"/>
      <c r="UKN62" s="47"/>
      <c r="UKO62" s="79"/>
      <c r="UKP62" s="70"/>
      <c r="UKQ62" s="80"/>
      <c r="UKR62" s="49"/>
      <c r="UKS62" s="49"/>
      <c r="UKT62" s="47"/>
      <c r="UKU62" s="47"/>
      <c r="UKV62" s="47"/>
      <c r="UKW62" s="47"/>
      <c r="UKX62" s="47"/>
      <c r="UKY62" s="79"/>
      <c r="UKZ62" s="70"/>
      <c r="ULA62" s="80"/>
      <c r="ULB62" s="49"/>
      <c r="ULC62" s="49"/>
      <c r="ULD62" s="47"/>
      <c r="ULE62" s="47"/>
      <c r="ULF62" s="47"/>
      <c r="ULG62" s="47"/>
      <c r="ULH62" s="47"/>
      <c r="ULI62" s="79"/>
      <c r="ULJ62" s="70"/>
      <c r="ULK62" s="80"/>
      <c r="ULL62" s="49"/>
      <c r="ULM62" s="49"/>
      <c r="ULN62" s="47"/>
      <c r="ULO62" s="47"/>
      <c r="ULP62" s="47"/>
      <c r="ULQ62" s="47"/>
      <c r="ULR62" s="47"/>
      <c r="ULS62" s="79"/>
      <c r="ULT62" s="70"/>
      <c r="ULU62" s="80"/>
      <c r="ULV62" s="49"/>
      <c r="ULW62" s="49"/>
      <c r="ULX62" s="47"/>
      <c r="ULY62" s="47"/>
      <c r="ULZ62" s="47"/>
      <c r="UMA62" s="47"/>
      <c r="UMB62" s="47"/>
      <c r="UMC62" s="79"/>
      <c r="UMD62" s="70"/>
      <c r="UME62" s="80"/>
      <c r="UMF62" s="49"/>
      <c r="UMG62" s="49"/>
      <c r="UMH62" s="47"/>
      <c r="UMI62" s="47"/>
      <c r="UMJ62" s="47"/>
      <c r="UMK62" s="47"/>
      <c r="UML62" s="47"/>
      <c r="UMM62" s="79"/>
      <c r="UMN62" s="70"/>
      <c r="UMO62" s="80"/>
      <c r="UMP62" s="49"/>
      <c r="UMQ62" s="49"/>
      <c r="UMR62" s="47"/>
      <c r="UMS62" s="47"/>
      <c r="UMT62" s="47"/>
      <c r="UMU62" s="47"/>
      <c r="UMV62" s="47"/>
      <c r="UMW62" s="79"/>
      <c r="UMX62" s="70"/>
      <c r="UMY62" s="80"/>
      <c r="UMZ62" s="49"/>
      <c r="UNA62" s="49"/>
      <c r="UNB62" s="47"/>
      <c r="UNC62" s="47"/>
      <c r="UND62" s="47"/>
      <c r="UNE62" s="47"/>
      <c r="UNF62" s="47"/>
      <c r="UNG62" s="79"/>
      <c r="UNH62" s="70"/>
      <c r="UNI62" s="80"/>
      <c r="UNJ62" s="49"/>
      <c r="UNK62" s="49"/>
      <c r="UNL62" s="47"/>
      <c r="UNM62" s="47"/>
      <c r="UNN62" s="47"/>
      <c r="UNO62" s="47"/>
      <c r="UNP62" s="47"/>
      <c r="UNQ62" s="79"/>
      <c r="UNR62" s="70"/>
      <c r="UNS62" s="80"/>
      <c r="UNT62" s="49"/>
      <c r="UNU62" s="49"/>
      <c r="UNV62" s="47"/>
      <c r="UNW62" s="47"/>
      <c r="UNX62" s="47"/>
      <c r="UNY62" s="47"/>
      <c r="UNZ62" s="47"/>
      <c r="UOA62" s="79"/>
      <c r="UOB62" s="70"/>
      <c r="UOC62" s="80"/>
      <c r="UOD62" s="49"/>
      <c r="UOE62" s="49"/>
      <c r="UOF62" s="47"/>
      <c r="UOG62" s="47"/>
      <c r="UOH62" s="47"/>
      <c r="UOI62" s="47"/>
      <c r="UOJ62" s="47"/>
      <c r="UOK62" s="79"/>
      <c r="UOL62" s="70"/>
      <c r="UOM62" s="80"/>
      <c r="UON62" s="49"/>
      <c r="UOO62" s="49"/>
      <c r="UOP62" s="47"/>
      <c r="UOQ62" s="47"/>
      <c r="UOR62" s="47"/>
      <c r="UOS62" s="47"/>
      <c r="UOT62" s="47"/>
      <c r="UOU62" s="79"/>
      <c r="UOV62" s="70"/>
      <c r="UOW62" s="80"/>
      <c r="UOX62" s="49"/>
      <c r="UOY62" s="49"/>
      <c r="UOZ62" s="47"/>
      <c r="UPA62" s="47"/>
      <c r="UPB62" s="47"/>
      <c r="UPC62" s="47"/>
      <c r="UPD62" s="47"/>
      <c r="UPE62" s="79"/>
      <c r="UPF62" s="70"/>
      <c r="UPG62" s="80"/>
      <c r="UPH62" s="49"/>
      <c r="UPI62" s="49"/>
      <c r="UPJ62" s="47"/>
      <c r="UPK62" s="47"/>
      <c r="UPL62" s="47"/>
      <c r="UPM62" s="47"/>
      <c r="UPN62" s="47"/>
      <c r="UPO62" s="79"/>
      <c r="UPP62" s="70"/>
      <c r="UPQ62" s="80"/>
      <c r="UPR62" s="49"/>
      <c r="UPS62" s="49"/>
      <c r="UPT62" s="47"/>
      <c r="UPU62" s="47"/>
      <c r="UPV62" s="47"/>
      <c r="UPW62" s="47"/>
      <c r="UPX62" s="47"/>
      <c r="UPY62" s="79"/>
      <c r="UPZ62" s="70"/>
      <c r="UQA62" s="80"/>
      <c r="UQB62" s="49"/>
      <c r="UQC62" s="49"/>
      <c r="UQD62" s="47"/>
      <c r="UQE62" s="47"/>
      <c r="UQF62" s="47"/>
      <c r="UQG62" s="47"/>
      <c r="UQH62" s="47"/>
      <c r="UQI62" s="79"/>
      <c r="UQJ62" s="70"/>
      <c r="UQK62" s="80"/>
      <c r="UQL62" s="49"/>
      <c r="UQM62" s="49"/>
      <c r="UQN62" s="47"/>
      <c r="UQO62" s="47"/>
      <c r="UQP62" s="47"/>
      <c r="UQQ62" s="47"/>
      <c r="UQR62" s="47"/>
      <c r="UQS62" s="79"/>
      <c r="UQT62" s="70"/>
      <c r="UQU62" s="80"/>
      <c r="UQV62" s="49"/>
      <c r="UQW62" s="49"/>
      <c r="UQX62" s="47"/>
      <c r="UQY62" s="47"/>
      <c r="UQZ62" s="47"/>
      <c r="URA62" s="47"/>
      <c r="URB62" s="47"/>
      <c r="URC62" s="79"/>
      <c r="URD62" s="70"/>
      <c r="URE62" s="80"/>
      <c r="URF62" s="49"/>
      <c r="URG62" s="49"/>
      <c r="URH62" s="47"/>
      <c r="URI62" s="47"/>
      <c r="URJ62" s="47"/>
      <c r="URK62" s="47"/>
      <c r="URL62" s="47"/>
      <c r="URM62" s="79"/>
      <c r="URN62" s="70"/>
      <c r="URO62" s="80"/>
      <c r="URP62" s="49"/>
      <c r="URQ62" s="49"/>
      <c r="URR62" s="47"/>
      <c r="URS62" s="47"/>
      <c r="URT62" s="47"/>
      <c r="URU62" s="47"/>
      <c r="URV62" s="47"/>
      <c r="URW62" s="79"/>
      <c r="URX62" s="70"/>
      <c r="URY62" s="80"/>
      <c r="URZ62" s="49"/>
      <c r="USA62" s="49"/>
      <c r="USB62" s="47"/>
      <c r="USC62" s="47"/>
      <c r="USD62" s="47"/>
      <c r="USE62" s="47"/>
      <c r="USF62" s="47"/>
      <c r="USG62" s="79"/>
      <c r="USH62" s="70"/>
      <c r="USI62" s="80"/>
      <c r="USJ62" s="49"/>
      <c r="USK62" s="49"/>
      <c r="USL62" s="47"/>
      <c r="USM62" s="47"/>
      <c r="USN62" s="47"/>
      <c r="USO62" s="47"/>
      <c r="USP62" s="47"/>
      <c r="USQ62" s="79"/>
      <c r="USR62" s="70"/>
      <c r="USS62" s="80"/>
      <c r="UST62" s="49"/>
      <c r="USU62" s="49"/>
      <c r="USV62" s="47"/>
      <c r="USW62" s="47"/>
      <c r="USX62" s="47"/>
      <c r="USY62" s="47"/>
      <c r="USZ62" s="47"/>
      <c r="UTA62" s="79"/>
      <c r="UTB62" s="70"/>
      <c r="UTC62" s="80"/>
      <c r="UTD62" s="49"/>
      <c r="UTE62" s="49"/>
      <c r="UTF62" s="47"/>
      <c r="UTG62" s="47"/>
      <c r="UTH62" s="47"/>
      <c r="UTI62" s="47"/>
      <c r="UTJ62" s="47"/>
      <c r="UTK62" s="79"/>
      <c r="UTL62" s="70"/>
      <c r="UTM62" s="80"/>
      <c r="UTN62" s="49"/>
      <c r="UTO62" s="49"/>
      <c r="UTP62" s="47"/>
      <c r="UTQ62" s="47"/>
      <c r="UTR62" s="47"/>
      <c r="UTS62" s="47"/>
      <c r="UTT62" s="47"/>
      <c r="UTU62" s="79"/>
      <c r="UTV62" s="70"/>
      <c r="UTW62" s="80"/>
      <c r="UTX62" s="49"/>
      <c r="UTY62" s="49"/>
      <c r="UTZ62" s="47"/>
      <c r="UUA62" s="47"/>
      <c r="UUB62" s="47"/>
      <c r="UUC62" s="47"/>
      <c r="UUD62" s="47"/>
      <c r="UUE62" s="79"/>
      <c r="UUF62" s="70"/>
      <c r="UUG62" s="80"/>
      <c r="UUH62" s="49"/>
      <c r="UUI62" s="49"/>
      <c r="UUJ62" s="47"/>
      <c r="UUK62" s="47"/>
      <c r="UUL62" s="47"/>
      <c r="UUM62" s="47"/>
      <c r="UUN62" s="47"/>
      <c r="UUO62" s="79"/>
      <c r="UUP62" s="70"/>
      <c r="UUQ62" s="80"/>
      <c r="UUR62" s="49"/>
      <c r="UUS62" s="49"/>
      <c r="UUT62" s="47"/>
      <c r="UUU62" s="47"/>
      <c r="UUV62" s="47"/>
      <c r="UUW62" s="47"/>
      <c r="UUX62" s="47"/>
      <c r="UUY62" s="79"/>
      <c r="UUZ62" s="70"/>
      <c r="UVA62" s="80"/>
      <c r="UVB62" s="49"/>
      <c r="UVC62" s="49"/>
      <c r="UVD62" s="47"/>
      <c r="UVE62" s="47"/>
      <c r="UVF62" s="47"/>
      <c r="UVG62" s="47"/>
      <c r="UVH62" s="47"/>
      <c r="UVI62" s="79"/>
      <c r="UVJ62" s="70"/>
      <c r="UVK62" s="80"/>
      <c r="UVL62" s="49"/>
      <c r="UVM62" s="49"/>
      <c r="UVN62" s="47"/>
      <c r="UVO62" s="47"/>
      <c r="UVP62" s="47"/>
      <c r="UVQ62" s="47"/>
      <c r="UVR62" s="47"/>
      <c r="UVS62" s="79"/>
      <c r="UVT62" s="70"/>
      <c r="UVU62" s="80"/>
      <c r="UVV62" s="49"/>
      <c r="UVW62" s="49"/>
      <c r="UVX62" s="47"/>
      <c r="UVY62" s="47"/>
      <c r="UVZ62" s="47"/>
      <c r="UWA62" s="47"/>
      <c r="UWB62" s="47"/>
      <c r="UWC62" s="79"/>
      <c r="UWD62" s="70"/>
      <c r="UWE62" s="80"/>
      <c r="UWF62" s="49"/>
      <c r="UWG62" s="49"/>
      <c r="UWH62" s="47"/>
      <c r="UWI62" s="47"/>
      <c r="UWJ62" s="47"/>
      <c r="UWK62" s="47"/>
      <c r="UWL62" s="47"/>
      <c r="UWM62" s="79"/>
      <c r="UWN62" s="70"/>
      <c r="UWO62" s="80"/>
      <c r="UWP62" s="49"/>
      <c r="UWQ62" s="49"/>
      <c r="UWR62" s="47"/>
      <c r="UWS62" s="47"/>
      <c r="UWT62" s="47"/>
      <c r="UWU62" s="47"/>
      <c r="UWV62" s="47"/>
      <c r="UWW62" s="79"/>
      <c r="UWX62" s="70"/>
      <c r="UWY62" s="80"/>
      <c r="UWZ62" s="49"/>
      <c r="UXA62" s="49"/>
      <c r="UXB62" s="47"/>
      <c r="UXC62" s="47"/>
      <c r="UXD62" s="47"/>
      <c r="UXE62" s="47"/>
      <c r="UXF62" s="47"/>
      <c r="UXG62" s="79"/>
      <c r="UXH62" s="70"/>
      <c r="UXI62" s="80"/>
      <c r="UXJ62" s="49"/>
      <c r="UXK62" s="49"/>
      <c r="UXL62" s="47"/>
      <c r="UXM62" s="47"/>
      <c r="UXN62" s="47"/>
      <c r="UXO62" s="47"/>
      <c r="UXP62" s="47"/>
      <c r="UXQ62" s="79"/>
      <c r="UXR62" s="70"/>
      <c r="UXS62" s="80"/>
      <c r="UXT62" s="49"/>
      <c r="UXU62" s="49"/>
      <c r="UXV62" s="47"/>
      <c r="UXW62" s="47"/>
      <c r="UXX62" s="47"/>
      <c r="UXY62" s="47"/>
      <c r="UXZ62" s="47"/>
      <c r="UYA62" s="79"/>
      <c r="UYB62" s="70"/>
      <c r="UYC62" s="80"/>
      <c r="UYD62" s="49"/>
      <c r="UYE62" s="49"/>
      <c r="UYF62" s="47"/>
      <c r="UYG62" s="47"/>
      <c r="UYH62" s="47"/>
      <c r="UYI62" s="47"/>
      <c r="UYJ62" s="47"/>
      <c r="UYK62" s="79"/>
      <c r="UYL62" s="70"/>
      <c r="UYM62" s="80"/>
      <c r="UYN62" s="49"/>
      <c r="UYO62" s="49"/>
      <c r="UYP62" s="47"/>
      <c r="UYQ62" s="47"/>
      <c r="UYR62" s="47"/>
      <c r="UYS62" s="47"/>
      <c r="UYT62" s="47"/>
      <c r="UYU62" s="79"/>
      <c r="UYV62" s="70"/>
      <c r="UYW62" s="80"/>
      <c r="UYX62" s="49"/>
      <c r="UYY62" s="49"/>
      <c r="UYZ62" s="47"/>
      <c r="UZA62" s="47"/>
      <c r="UZB62" s="47"/>
      <c r="UZC62" s="47"/>
      <c r="UZD62" s="47"/>
      <c r="UZE62" s="79"/>
      <c r="UZF62" s="70"/>
      <c r="UZG62" s="80"/>
      <c r="UZH62" s="49"/>
      <c r="UZI62" s="49"/>
      <c r="UZJ62" s="47"/>
      <c r="UZK62" s="47"/>
      <c r="UZL62" s="47"/>
      <c r="UZM62" s="47"/>
      <c r="UZN62" s="47"/>
      <c r="UZO62" s="79"/>
      <c r="UZP62" s="70"/>
      <c r="UZQ62" s="80"/>
      <c r="UZR62" s="49"/>
      <c r="UZS62" s="49"/>
      <c r="UZT62" s="47"/>
      <c r="UZU62" s="47"/>
      <c r="UZV62" s="47"/>
      <c r="UZW62" s="47"/>
      <c r="UZX62" s="47"/>
      <c r="UZY62" s="79"/>
      <c r="UZZ62" s="70"/>
      <c r="VAA62" s="80"/>
      <c r="VAB62" s="49"/>
      <c r="VAC62" s="49"/>
      <c r="VAD62" s="47"/>
      <c r="VAE62" s="47"/>
      <c r="VAF62" s="47"/>
      <c r="VAG62" s="47"/>
      <c r="VAH62" s="47"/>
      <c r="VAI62" s="79"/>
      <c r="VAJ62" s="70"/>
      <c r="VAK62" s="80"/>
      <c r="VAL62" s="49"/>
      <c r="VAM62" s="49"/>
      <c r="VAN62" s="47"/>
      <c r="VAO62" s="47"/>
      <c r="VAP62" s="47"/>
      <c r="VAQ62" s="47"/>
      <c r="VAR62" s="47"/>
      <c r="VAS62" s="79"/>
      <c r="VAT62" s="70"/>
      <c r="VAU62" s="80"/>
      <c r="VAV62" s="49"/>
      <c r="VAW62" s="49"/>
      <c r="VAX62" s="47"/>
      <c r="VAY62" s="47"/>
      <c r="VAZ62" s="47"/>
      <c r="VBA62" s="47"/>
      <c r="VBB62" s="47"/>
      <c r="VBC62" s="79"/>
      <c r="VBD62" s="70"/>
      <c r="VBE62" s="80"/>
      <c r="VBF62" s="49"/>
      <c r="VBG62" s="49"/>
      <c r="VBH62" s="47"/>
      <c r="VBI62" s="47"/>
      <c r="VBJ62" s="47"/>
      <c r="VBK62" s="47"/>
      <c r="VBL62" s="47"/>
      <c r="VBM62" s="79"/>
      <c r="VBN62" s="70"/>
      <c r="VBO62" s="80"/>
      <c r="VBP62" s="49"/>
      <c r="VBQ62" s="49"/>
      <c r="VBR62" s="47"/>
      <c r="VBS62" s="47"/>
      <c r="VBT62" s="47"/>
      <c r="VBU62" s="47"/>
      <c r="VBV62" s="47"/>
      <c r="VBW62" s="79"/>
      <c r="VBX62" s="70"/>
      <c r="VBY62" s="80"/>
      <c r="VBZ62" s="49"/>
      <c r="VCA62" s="49"/>
      <c r="VCB62" s="47"/>
      <c r="VCC62" s="47"/>
      <c r="VCD62" s="47"/>
      <c r="VCE62" s="47"/>
      <c r="VCF62" s="47"/>
      <c r="VCG62" s="79"/>
      <c r="VCH62" s="70"/>
      <c r="VCI62" s="80"/>
      <c r="VCJ62" s="49"/>
      <c r="VCK62" s="49"/>
      <c r="VCL62" s="47"/>
      <c r="VCM62" s="47"/>
      <c r="VCN62" s="47"/>
      <c r="VCO62" s="47"/>
      <c r="VCP62" s="47"/>
      <c r="VCQ62" s="79"/>
      <c r="VCR62" s="70"/>
      <c r="VCS62" s="80"/>
      <c r="VCT62" s="49"/>
      <c r="VCU62" s="49"/>
      <c r="VCV62" s="47"/>
      <c r="VCW62" s="47"/>
      <c r="VCX62" s="47"/>
      <c r="VCY62" s="47"/>
      <c r="VCZ62" s="47"/>
      <c r="VDA62" s="79"/>
      <c r="VDB62" s="70"/>
      <c r="VDC62" s="80"/>
      <c r="VDD62" s="49"/>
      <c r="VDE62" s="49"/>
      <c r="VDF62" s="47"/>
      <c r="VDG62" s="47"/>
      <c r="VDH62" s="47"/>
      <c r="VDI62" s="47"/>
      <c r="VDJ62" s="47"/>
      <c r="VDK62" s="79"/>
      <c r="VDL62" s="70"/>
      <c r="VDM62" s="80"/>
      <c r="VDN62" s="49"/>
      <c r="VDO62" s="49"/>
      <c r="VDP62" s="47"/>
      <c r="VDQ62" s="47"/>
      <c r="VDR62" s="47"/>
      <c r="VDS62" s="47"/>
      <c r="VDT62" s="47"/>
      <c r="VDU62" s="79"/>
      <c r="VDV62" s="70"/>
      <c r="VDW62" s="80"/>
      <c r="VDX62" s="49"/>
      <c r="VDY62" s="49"/>
      <c r="VDZ62" s="47"/>
      <c r="VEA62" s="47"/>
      <c r="VEB62" s="47"/>
      <c r="VEC62" s="47"/>
      <c r="VED62" s="47"/>
      <c r="VEE62" s="79"/>
      <c r="VEF62" s="70"/>
      <c r="VEG62" s="80"/>
      <c r="VEH62" s="49"/>
      <c r="VEI62" s="49"/>
      <c r="VEJ62" s="47"/>
      <c r="VEK62" s="47"/>
      <c r="VEL62" s="47"/>
      <c r="VEM62" s="47"/>
      <c r="VEN62" s="47"/>
      <c r="VEO62" s="79"/>
      <c r="VEP62" s="70"/>
      <c r="VEQ62" s="80"/>
      <c r="VER62" s="49"/>
      <c r="VES62" s="49"/>
      <c r="VET62" s="47"/>
      <c r="VEU62" s="47"/>
      <c r="VEV62" s="47"/>
      <c r="VEW62" s="47"/>
      <c r="VEX62" s="47"/>
      <c r="VEY62" s="79"/>
      <c r="VEZ62" s="70"/>
      <c r="VFA62" s="80"/>
      <c r="VFB62" s="49"/>
      <c r="VFC62" s="49"/>
      <c r="VFD62" s="47"/>
      <c r="VFE62" s="47"/>
      <c r="VFF62" s="47"/>
      <c r="VFG62" s="47"/>
      <c r="VFH62" s="47"/>
      <c r="VFI62" s="79"/>
      <c r="VFJ62" s="70"/>
      <c r="VFK62" s="80"/>
      <c r="VFL62" s="49"/>
      <c r="VFM62" s="49"/>
      <c r="VFN62" s="47"/>
      <c r="VFO62" s="47"/>
      <c r="VFP62" s="47"/>
      <c r="VFQ62" s="47"/>
      <c r="VFR62" s="47"/>
      <c r="VFS62" s="79"/>
      <c r="VFT62" s="70"/>
      <c r="VFU62" s="80"/>
      <c r="VFV62" s="49"/>
      <c r="VFW62" s="49"/>
      <c r="VFX62" s="47"/>
      <c r="VFY62" s="47"/>
      <c r="VFZ62" s="47"/>
      <c r="VGA62" s="47"/>
      <c r="VGB62" s="47"/>
      <c r="VGC62" s="79"/>
      <c r="VGD62" s="70"/>
      <c r="VGE62" s="80"/>
      <c r="VGF62" s="49"/>
      <c r="VGG62" s="49"/>
      <c r="VGH62" s="47"/>
      <c r="VGI62" s="47"/>
      <c r="VGJ62" s="47"/>
      <c r="VGK62" s="47"/>
      <c r="VGL62" s="47"/>
      <c r="VGM62" s="79"/>
      <c r="VGN62" s="70"/>
      <c r="VGO62" s="80"/>
      <c r="VGP62" s="49"/>
      <c r="VGQ62" s="49"/>
      <c r="VGR62" s="47"/>
      <c r="VGS62" s="47"/>
      <c r="VGT62" s="47"/>
      <c r="VGU62" s="47"/>
      <c r="VGV62" s="47"/>
      <c r="VGW62" s="79"/>
      <c r="VGX62" s="70"/>
      <c r="VGY62" s="80"/>
      <c r="VGZ62" s="49"/>
      <c r="VHA62" s="49"/>
      <c r="VHB62" s="47"/>
      <c r="VHC62" s="47"/>
      <c r="VHD62" s="47"/>
      <c r="VHE62" s="47"/>
      <c r="VHF62" s="47"/>
      <c r="VHG62" s="79"/>
      <c r="VHH62" s="70"/>
      <c r="VHI62" s="80"/>
      <c r="VHJ62" s="49"/>
      <c r="VHK62" s="49"/>
      <c r="VHL62" s="47"/>
      <c r="VHM62" s="47"/>
      <c r="VHN62" s="47"/>
      <c r="VHO62" s="47"/>
      <c r="VHP62" s="47"/>
      <c r="VHQ62" s="79"/>
      <c r="VHR62" s="70"/>
      <c r="VHS62" s="80"/>
      <c r="VHT62" s="49"/>
      <c r="VHU62" s="49"/>
      <c r="VHV62" s="47"/>
      <c r="VHW62" s="47"/>
      <c r="VHX62" s="47"/>
      <c r="VHY62" s="47"/>
      <c r="VHZ62" s="47"/>
      <c r="VIA62" s="79"/>
      <c r="VIB62" s="70"/>
      <c r="VIC62" s="80"/>
      <c r="VID62" s="49"/>
      <c r="VIE62" s="49"/>
      <c r="VIF62" s="47"/>
      <c r="VIG62" s="47"/>
      <c r="VIH62" s="47"/>
      <c r="VII62" s="47"/>
      <c r="VIJ62" s="47"/>
      <c r="VIK62" s="79"/>
      <c r="VIL62" s="70"/>
      <c r="VIM62" s="80"/>
      <c r="VIN62" s="49"/>
      <c r="VIO62" s="49"/>
      <c r="VIP62" s="47"/>
      <c r="VIQ62" s="47"/>
      <c r="VIR62" s="47"/>
      <c r="VIS62" s="47"/>
      <c r="VIT62" s="47"/>
      <c r="VIU62" s="79"/>
      <c r="VIV62" s="70"/>
      <c r="VIW62" s="80"/>
      <c r="VIX62" s="49"/>
      <c r="VIY62" s="49"/>
      <c r="VIZ62" s="47"/>
      <c r="VJA62" s="47"/>
      <c r="VJB62" s="47"/>
      <c r="VJC62" s="47"/>
      <c r="VJD62" s="47"/>
      <c r="VJE62" s="79"/>
      <c r="VJF62" s="70"/>
      <c r="VJG62" s="80"/>
      <c r="VJH62" s="49"/>
      <c r="VJI62" s="49"/>
      <c r="VJJ62" s="47"/>
      <c r="VJK62" s="47"/>
      <c r="VJL62" s="47"/>
      <c r="VJM62" s="47"/>
      <c r="VJN62" s="47"/>
      <c r="VJO62" s="79"/>
      <c r="VJP62" s="70"/>
      <c r="VJQ62" s="80"/>
      <c r="VJR62" s="49"/>
      <c r="VJS62" s="49"/>
      <c r="VJT62" s="47"/>
      <c r="VJU62" s="47"/>
      <c r="VJV62" s="47"/>
      <c r="VJW62" s="47"/>
      <c r="VJX62" s="47"/>
      <c r="VJY62" s="79"/>
      <c r="VJZ62" s="70"/>
      <c r="VKA62" s="80"/>
      <c r="VKB62" s="49"/>
      <c r="VKC62" s="49"/>
      <c r="VKD62" s="47"/>
      <c r="VKE62" s="47"/>
      <c r="VKF62" s="47"/>
      <c r="VKG62" s="47"/>
      <c r="VKH62" s="47"/>
      <c r="VKI62" s="79"/>
      <c r="VKJ62" s="70"/>
      <c r="VKK62" s="80"/>
      <c r="VKL62" s="49"/>
      <c r="VKM62" s="49"/>
      <c r="VKN62" s="47"/>
      <c r="VKO62" s="47"/>
      <c r="VKP62" s="47"/>
      <c r="VKQ62" s="47"/>
      <c r="VKR62" s="47"/>
      <c r="VKS62" s="79"/>
      <c r="VKT62" s="70"/>
      <c r="VKU62" s="80"/>
      <c r="VKV62" s="49"/>
      <c r="VKW62" s="49"/>
      <c r="VKX62" s="47"/>
      <c r="VKY62" s="47"/>
      <c r="VKZ62" s="47"/>
      <c r="VLA62" s="47"/>
      <c r="VLB62" s="47"/>
      <c r="VLC62" s="79"/>
      <c r="VLD62" s="70"/>
      <c r="VLE62" s="80"/>
      <c r="VLF62" s="49"/>
      <c r="VLG62" s="49"/>
      <c r="VLH62" s="47"/>
      <c r="VLI62" s="47"/>
      <c r="VLJ62" s="47"/>
      <c r="VLK62" s="47"/>
      <c r="VLL62" s="47"/>
      <c r="VLM62" s="79"/>
      <c r="VLN62" s="70"/>
      <c r="VLO62" s="80"/>
      <c r="VLP62" s="49"/>
      <c r="VLQ62" s="49"/>
      <c r="VLR62" s="47"/>
      <c r="VLS62" s="47"/>
      <c r="VLT62" s="47"/>
      <c r="VLU62" s="47"/>
      <c r="VLV62" s="47"/>
      <c r="VLW62" s="79"/>
      <c r="VLX62" s="70"/>
      <c r="VLY62" s="80"/>
      <c r="VLZ62" s="49"/>
      <c r="VMA62" s="49"/>
      <c r="VMB62" s="47"/>
      <c r="VMC62" s="47"/>
      <c r="VMD62" s="47"/>
      <c r="VME62" s="47"/>
      <c r="VMF62" s="47"/>
      <c r="VMG62" s="79"/>
      <c r="VMH62" s="70"/>
      <c r="VMI62" s="80"/>
      <c r="VMJ62" s="49"/>
      <c r="VMK62" s="49"/>
      <c r="VML62" s="47"/>
      <c r="VMM62" s="47"/>
      <c r="VMN62" s="47"/>
      <c r="VMO62" s="47"/>
      <c r="VMP62" s="47"/>
      <c r="VMQ62" s="79"/>
      <c r="VMR62" s="70"/>
      <c r="VMS62" s="80"/>
      <c r="VMT62" s="49"/>
      <c r="VMU62" s="49"/>
      <c r="VMV62" s="47"/>
      <c r="VMW62" s="47"/>
      <c r="VMX62" s="47"/>
      <c r="VMY62" s="47"/>
      <c r="VMZ62" s="47"/>
      <c r="VNA62" s="79"/>
      <c r="VNB62" s="70"/>
      <c r="VNC62" s="80"/>
      <c r="VND62" s="49"/>
      <c r="VNE62" s="49"/>
      <c r="VNF62" s="47"/>
      <c r="VNG62" s="47"/>
      <c r="VNH62" s="47"/>
      <c r="VNI62" s="47"/>
      <c r="VNJ62" s="47"/>
      <c r="VNK62" s="79"/>
      <c r="VNL62" s="70"/>
      <c r="VNM62" s="80"/>
      <c r="VNN62" s="49"/>
      <c r="VNO62" s="49"/>
      <c r="VNP62" s="47"/>
      <c r="VNQ62" s="47"/>
      <c r="VNR62" s="47"/>
      <c r="VNS62" s="47"/>
      <c r="VNT62" s="47"/>
      <c r="VNU62" s="79"/>
      <c r="VNV62" s="70"/>
      <c r="VNW62" s="80"/>
      <c r="VNX62" s="49"/>
      <c r="VNY62" s="49"/>
      <c r="VNZ62" s="47"/>
      <c r="VOA62" s="47"/>
      <c r="VOB62" s="47"/>
      <c r="VOC62" s="47"/>
      <c r="VOD62" s="47"/>
      <c r="VOE62" s="79"/>
      <c r="VOF62" s="70"/>
      <c r="VOG62" s="80"/>
      <c r="VOH62" s="49"/>
      <c r="VOI62" s="49"/>
      <c r="VOJ62" s="47"/>
      <c r="VOK62" s="47"/>
      <c r="VOL62" s="47"/>
      <c r="VOM62" s="47"/>
      <c r="VON62" s="47"/>
      <c r="VOO62" s="79"/>
      <c r="VOP62" s="70"/>
      <c r="VOQ62" s="80"/>
      <c r="VOR62" s="49"/>
      <c r="VOS62" s="49"/>
      <c r="VOT62" s="47"/>
      <c r="VOU62" s="47"/>
      <c r="VOV62" s="47"/>
      <c r="VOW62" s="47"/>
      <c r="VOX62" s="47"/>
      <c r="VOY62" s="79"/>
      <c r="VOZ62" s="70"/>
      <c r="VPA62" s="80"/>
      <c r="VPB62" s="49"/>
      <c r="VPC62" s="49"/>
      <c r="VPD62" s="47"/>
      <c r="VPE62" s="47"/>
      <c r="VPF62" s="47"/>
      <c r="VPG62" s="47"/>
      <c r="VPH62" s="47"/>
      <c r="VPI62" s="79"/>
      <c r="VPJ62" s="70"/>
      <c r="VPK62" s="80"/>
      <c r="VPL62" s="49"/>
      <c r="VPM62" s="49"/>
      <c r="VPN62" s="47"/>
      <c r="VPO62" s="47"/>
      <c r="VPP62" s="47"/>
      <c r="VPQ62" s="47"/>
      <c r="VPR62" s="47"/>
      <c r="VPS62" s="79"/>
      <c r="VPT62" s="70"/>
      <c r="VPU62" s="80"/>
      <c r="VPV62" s="49"/>
      <c r="VPW62" s="49"/>
      <c r="VPX62" s="47"/>
      <c r="VPY62" s="47"/>
      <c r="VPZ62" s="47"/>
      <c r="VQA62" s="47"/>
      <c r="VQB62" s="47"/>
      <c r="VQC62" s="79"/>
      <c r="VQD62" s="70"/>
      <c r="VQE62" s="80"/>
      <c r="VQF62" s="49"/>
      <c r="VQG62" s="49"/>
      <c r="VQH62" s="47"/>
      <c r="VQI62" s="47"/>
      <c r="VQJ62" s="47"/>
      <c r="VQK62" s="47"/>
      <c r="VQL62" s="47"/>
      <c r="VQM62" s="79"/>
      <c r="VQN62" s="70"/>
      <c r="VQO62" s="80"/>
      <c r="VQP62" s="49"/>
      <c r="VQQ62" s="49"/>
      <c r="VQR62" s="47"/>
      <c r="VQS62" s="47"/>
      <c r="VQT62" s="47"/>
      <c r="VQU62" s="47"/>
      <c r="VQV62" s="47"/>
      <c r="VQW62" s="79"/>
      <c r="VQX62" s="70"/>
      <c r="VQY62" s="80"/>
      <c r="VQZ62" s="49"/>
      <c r="VRA62" s="49"/>
      <c r="VRB62" s="47"/>
      <c r="VRC62" s="47"/>
      <c r="VRD62" s="47"/>
      <c r="VRE62" s="47"/>
      <c r="VRF62" s="47"/>
      <c r="VRG62" s="79"/>
      <c r="VRH62" s="70"/>
      <c r="VRI62" s="80"/>
      <c r="VRJ62" s="49"/>
      <c r="VRK62" s="49"/>
      <c r="VRL62" s="47"/>
      <c r="VRM62" s="47"/>
      <c r="VRN62" s="47"/>
      <c r="VRO62" s="47"/>
      <c r="VRP62" s="47"/>
      <c r="VRQ62" s="79"/>
      <c r="VRR62" s="70"/>
      <c r="VRS62" s="80"/>
      <c r="VRT62" s="49"/>
      <c r="VRU62" s="49"/>
      <c r="VRV62" s="47"/>
      <c r="VRW62" s="47"/>
      <c r="VRX62" s="47"/>
      <c r="VRY62" s="47"/>
      <c r="VRZ62" s="47"/>
      <c r="VSA62" s="79"/>
      <c r="VSB62" s="70"/>
      <c r="VSC62" s="80"/>
      <c r="VSD62" s="49"/>
      <c r="VSE62" s="49"/>
      <c r="VSF62" s="47"/>
      <c r="VSG62" s="47"/>
      <c r="VSH62" s="47"/>
      <c r="VSI62" s="47"/>
      <c r="VSJ62" s="47"/>
      <c r="VSK62" s="79"/>
      <c r="VSL62" s="70"/>
      <c r="VSM62" s="80"/>
      <c r="VSN62" s="49"/>
      <c r="VSO62" s="49"/>
      <c r="VSP62" s="47"/>
      <c r="VSQ62" s="47"/>
      <c r="VSR62" s="47"/>
      <c r="VSS62" s="47"/>
      <c r="VST62" s="47"/>
      <c r="VSU62" s="79"/>
      <c r="VSV62" s="70"/>
      <c r="VSW62" s="80"/>
      <c r="VSX62" s="49"/>
      <c r="VSY62" s="49"/>
      <c r="VSZ62" s="47"/>
      <c r="VTA62" s="47"/>
      <c r="VTB62" s="47"/>
      <c r="VTC62" s="47"/>
      <c r="VTD62" s="47"/>
      <c r="VTE62" s="79"/>
      <c r="VTF62" s="70"/>
      <c r="VTG62" s="80"/>
      <c r="VTH62" s="49"/>
      <c r="VTI62" s="49"/>
      <c r="VTJ62" s="47"/>
      <c r="VTK62" s="47"/>
      <c r="VTL62" s="47"/>
      <c r="VTM62" s="47"/>
      <c r="VTN62" s="47"/>
      <c r="VTO62" s="79"/>
      <c r="VTP62" s="70"/>
      <c r="VTQ62" s="80"/>
      <c r="VTR62" s="49"/>
      <c r="VTS62" s="49"/>
      <c r="VTT62" s="47"/>
      <c r="VTU62" s="47"/>
      <c r="VTV62" s="47"/>
      <c r="VTW62" s="47"/>
      <c r="VTX62" s="47"/>
      <c r="VTY62" s="79"/>
      <c r="VTZ62" s="70"/>
      <c r="VUA62" s="80"/>
      <c r="VUB62" s="49"/>
      <c r="VUC62" s="49"/>
      <c r="VUD62" s="47"/>
      <c r="VUE62" s="47"/>
      <c r="VUF62" s="47"/>
      <c r="VUG62" s="47"/>
      <c r="VUH62" s="47"/>
      <c r="VUI62" s="79"/>
      <c r="VUJ62" s="70"/>
      <c r="VUK62" s="80"/>
      <c r="VUL62" s="49"/>
      <c r="VUM62" s="49"/>
      <c r="VUN62" s="47"/>
      <c r="VUO62" s="47"/>
      <c r="VUP62" s="47"/>
      <c r="VUQ62" s="47"/>
      <c r="VUR62" s="47"/>
      <c r="VUS62" s="79"/>
      <c r="VUT62" s="70"/>
      <c r="VUU62" s="80"/>
      <c r="VUV62" s="49"/>
      <c r="VUW62" s="49"/>
      <c r="VUX62" s="47"/>
      <c r="VUY62" s="47"/>
      <c r="VUZ62" s="47"/>
      <c r="VVA62" s="47"/>
      <c r="VVB62" s="47"/>
      <c r="VVC62" s="79"/>
      <c r="VVD62" s="70"/>
      <c r="VVE62" s="80"/>
      <c r="VVF62" s="49"/>
      <c r="VVG62" s="49"/>
      <c r="VVH62" s="47"/>
      <c r="VVI62" s="47"/>
      <c r="VVJ62" s="47"/>
      <c r="VVK62" s="47"/>
      <c r="VVL62" s="47"/>
      <c r="VVM62" s="79"/>
      <c r="VVN62" s="70"/>
      <c r="VVO62" s="80"/>
      <c r="VVP62" s="49"/>
      <c r="VVQ62" s="49"/>
      <c r="VVR62" s="47"/>
      <c r="VVS62" s="47"/>
      <c r="VVT62" s="47"/>
      <c r="VVU62" s="47"/>
      <c r="VVV62" s="47"/>
      <c r="VVW62" s="79"/>
      <c r="VVX62" s="70"/>
      <c r="VVY62" s="80"/>
      <c r="VVZ62" s="49"/>
      <c r="VWA62" s="49"/>
      <c r="VWB62" s="47"/>
      <c r="VWC62" s="47"/>
      <c r="VWD62" s="47"/>
      <c r="VWE62" s="47"/>
      <c r="VWF62" s="47"/>
      <c r="VWG62" s="79"/>
      <c r="VWH62" s="70"/>
      <c r="VWI62" s="80"/>
      <c r="VWJ62" s="49"/>
      <c r="VWK62" s="49"/>
      <c r="VWL62" s="47"/>
      <c r="VWM62" s="47"/>
      <c r="VWN62" s="47"/>
      <c r="VWO62" s="47"/>
      <c r="VWP62" s="47"/>
      <c r="VWQ62" s="79"/>
      <c r="VWR62" s="70"/>
      <c r="VWS62" s="80"/>
      <c r="VWT62" s="49"/>
      <c r="VWU62" s="49"/>
      <c r="VWV62" s="47"/>
      <c r="VWW62" s="47"/>
      <c r="VWX62" s="47"/>
      <c r="VWY62" s="47"/>
      <c r="VWZ62" s="47"/>
      <c r="VXA62" s="79"/>
      <c r="VXB62" s="70"/>
      <c r="VXC62" s="80"/>
      <c r="VXD62" s="49"/>
      <c r="VXE62" s="49"/>
      <c r="VXF62" s="47"/>
      <c r="VXG62" s="47"/>
      <c r="VXH62" s="47"/>
      <c r="VXI62" s="47"/>
      <c r="VXJ62" s="47"/>
      <c r="VXK62" s="79"/>
      <c r="VXL62" s="70"/>
      <c r="VXM62" s="80"/>
      <c r="VXN62" s="49"/>
      <c r="VXO62" s="49"/>
      <c r="VXP62" s="47"/>
      <c r="VXQ62" s="47"/>
      <c r="VXR62" s="47"/>
      <c r="VXS62" s="47"/>
      <c r="VXT62" s="47"/>
      <c r="VXU62" s="79"/>
      <c r="VXV62" s="70"/>
      <c r="VXW62" s="80"/>
      <c r="VXX62" s="49"/>
      <c r="VXY62" s="49"/>
      <c r="VXZ62" s="47"/>
      <c r="VYA62" s="47"/>
      <c r="VYB62" s="47"/>
      <c r="VYC62" s="47"/>
      <c r="VYD62" s="47"/>
      <c r="VYE62" s="79"/>
      <c r="VYF62" s="70"/>
      <c r="VYG62" s="80"/>
      <c r="VYH62" s="49"/>
      <c r="VYI62" s="49"/>
      <c r="VYJ62" s="47"/>
      <c r="VYK62" s="47"/>
      <c r="VYL62" s="47"/>
      <c r="VYM62" s="47"/>
      <c r="VYN62" s="47"/>
      <c r="VYO62" s="79"/>
      <c r="VYP62" s="70"/>
      <c r="VYQ62" s="80"/>
      <c r="VYR62" s="49"/>
      <c r="VYS62" s="49"/>
      <c r="VYT62" s="47"/>
      <c r="VYU62" s="47"/>
      <c r="VYV62" s="47"/>
      <c r="VYW62" s="47"/>
      <c r="VYX62" s="47"/>
      <c r="VYY62" s="79"/>
      <c r="VYZ62" s="70"/>
      <c r="VZA62" s="80"/>
      <c r="VZB62" s="49"/>
      <c r="VZC62" s="49"/>
      <c r="VZD62" s="47"/>
      <c r="VZE62" s="47"/>
      <c r="VZF62" s="47"/>
      <c r="VZG62" s="47"/>
      <c r="VZH62" s="47"/>
      <c r="VZI62" s="79"/>
      <c r="VZJ62" s="70"/>
      <c r="VZK62" s="80"/>
      <c r="VZL62" s="49"/>
      <c r="VZM62" s="49"/>
      <c r="VZN62" s="47"/>
      <c r="VZO62" s="47"/>
      <c r="VZP62" s="47"/>
      <c r="VZQ62" s="47"/>
      <c r="VZR62" s="47"/>
      <c r="VZS62" s="79"/>
      <c r="VZT62" s="70"/>
      <c r="VZU62" s="80"/>
      <c r="VZV62" s="49"/>
      <c r="VZW62" s="49"/>
      <c r="VZX62" s="47"/>
      <c r="VZY62" s="47"/>
      <c r="VZZ62" s="47"/>
      <c r="WAA62" s="47"/>
      <c r="WAB62" s="47"/>
      <c r="WAC62" s="79"/>
      <c r="WAD62" s="70"/>
      <c r="WAE62" s="80"/>
      <c r="WAF62" s="49"/>
      <c r="WAG62" s="49"/>
      <c r="WAH62" s="47"/>
      <c r="WAI62" s="47"/>
      <c r="WAJ62" s="47"/>
      <c r="WAK62" s="47"/>
      <c r="WAL62" s="47"/>
      <c r="WAM62" s="79"/>
      <c r="WAN62" s="70"/>
      <c r="WAO62" s="80"/>
      <c r="WAP62" s="49"/>
      <c r="WAQ62" s="49"/>
      <c r="WAR62" s="47"/>
      <c r="WAS62" s="47"/>
      <c r="WAT62" s="47"/>
      <c r="WAU62" s="47"/>
      <c r="WAV62" s="47"/>
      <c r="WAW62" s="79"/>
      <c r="WAX62" s="70"/>
      <c r="WAY62" s="80"/>
      <c r="WAZ62" s="49"/>
      <c r="WBA62" s="49"/>
      <c r="WBB62" s="47"/>
      <c r="WBC62" s="47"/>
      <c r="WBD62" s="47"/>
      <c r="WBE62" s="47"/>
      <c r="WBF62" s="47"/>
      <c r="WBG62" s="79"/>
      <c r="WBH62" s="70"/>
      <c r="WBI62" s="80"/>
      <c r="WBJ62" s="49"/>
      <c r="WBK62" s="49"/>
      <c r="WBL62" s="47"/>
      <c r="WBM62" s="47"/>
      <c r="WBN62" s="47"/>
      <c r="WBO62" s="47"/>
      <c r="WBP62" s="47"/>
      <c r="WBQ62" s="79"/>
      <c r="WBR62" s="70"/>
      <c r="WBS62" s="80"/>
      <c r="WBT62" s="49"/>
      <c r="WBU62" s="49"/>
      <c r="WBV62" s="47"/>
      <c r="WBW62" s="47"/>
      <c r="WBX62" s="47"/>
      <c r="WBY62" s="47"/>
      <c r="WBZ62" s="47"/>
      <c r="WCA62" s="79"/>
      <c r="WCB62" s="70"/>
      <c r="WCC62" s="80"/>
      <c r="WCD62" s="49"/>
      <c r="WCE62" s="49"/>
      <c r="WCF62" s="47"/>
      <c r="WCG62" s="47"/>
      <c r="WCH62" s="47"/>
      <c r="WCI62" s="47"/>
      <c r="WCJ62" s="47"/>
      <c r="WCK62" s="79"/>
      <c r="WCL62" s="70"/>
      <c r="WCM62" s="80"/>
      <c r="WCN62" s="49"/>
      <c r="WCO62" s="49"/>
      <c r="WCP62" s="47"/>
      <c r="WCQ62" s="47"/>
      <c r="WCR62" s="47"/>
      <c r="WCS62" s="47"/>
      <c r="WCT62" s="47"/>
      <c r="WCU62" s="79"/>
      <c r="WCV62" s="70"/>
      <c r="WCW62" s="80"/>
      <c r="WCX62" s="49"/>
      <c r="WCY62" s="49"/>
      <c r="WCZ62" s="47"/>
      <c r="WDA62" s="47"/>
      <c r="WDB62" s="47"/>
      <c r="WDC62" s="47"/>
      <c r="WDD62" s="47"/>
      <c r="WDE62" s="79"/>
      <c r="WDF62" s="70"/>
      <c r="WDG62" s="80"/>
      <c r="WDH62" s="49"/>
      <c r="WDI62" s="49"/>
      <c r="WDJ62" s="47"/>
      <c r="WDK62" s="47"/>
      <c r="WDL62" s="47"/>
      <c r="WDM62" s="47"/>
      <c r="WDN62" s="47"/>
      <c r="WDO62" s="79"/>
      <c r="WDP62" s="70"/>
      <c r="WDQ62" s="80"/>
      <c r="WDR62" s="49"/>
      <c r="WDS62" s="49"/>
      <c r="WDT62" s="47"/>
      <c r="WDU62" s="47"/>
      <c r="WDV62" s="47"/>
      <c r="WDW62" s="47"/>
      <c r="WDX62" s="47"/>
      <c r="WDY62" s="79"/>
      <c r="WDZ62" s="70"/>
      <c r="WEA62" s="80"/>
      <c r="WEB62" s="49"/>
      <c r="WEC62" s="49"/>
      <c r="WED62" s="47"/>
      <c r="WEE62" s="47"/>
      <c r="WEF62" s="47"/>
      <c r="WEG62" s="47"/>
      <c r="WEH62" s="47"/>
      <c r="WEI62" s="79"/>
      <c r="WEJ62" s="70"/>
      <c r="WEK62" s="80"/>
      <c r="WEL62" s="49"/>
      <c r="WEM62" s="49"/>
      <c r="WEN62" s="47"/>
      <c r="WEO62" s="47"/>
      <c r="WEP62" s="47"/>
      <c r="WEQ62" s="47"/>
      <c r="WER62" s="47"/>
      <c r="WES62" s="79"/>
      <c r="WET62" s="70"/>
      <c r="WEU62" s="80"/>
      <c r="WEV62" s="49"/>
      <c r="WEW62" s="49"/>
      <c r="WEX62" s="47"/>
      <c r="WEY62" s="47"/>
      <c r="WEZ62" s="47"/>
      <c r="WFA62" s="47"/>
      <c r="WFB62" s="47"/>
      <c r="WFC62" s="79"/>
      <c r="WFD62" s="70"/>
      <c r="WFE62" s="80"/>
      <c r="WFF62" s="49"/>
      <c r="WFG62" s="49"/>
      <c r="WFH62" s="47"/>
      <c r="WFI62" s="47"/>
      <c r="WFJ62" s="47"/>
      <c r="WFK62" s="47"/>
      <c r="WFL62" s="47"/>
      <c r="WFM62" s="79"/>
      <c r="WFN62" s="70"/>
      <c r="WFO62" s="80"/>
      <c r="WFP62" s="49"/>
      <c r="WFQ62" s="49"/>
      <c r="WFR62" s="47"/>
      <c r="WFS62" s="47"/>
      <c r="WFT62" s="47"/>
      <c r="WFU62" s="47"/>
      <c r="WFV62" s="47"/>
      <c r="WFW62" s="79"/>
      <c r="WFX62" s="70"/>
      <c r="WFY62" s="80"/>
      <c r="WFZ62" s="49"/>
      <c r="WGA62" s="49"/>
      <c r="WGB62" s="47"/>
      <c r="WGC62" s="47"/>
      <c r="WGD62" s="47"/>
      <c r="WGE62" s="47"/>
      <c r="WGF62" s="47"/>
      <c r="WGG62" s="79"/>
      <c r="WGH62" s="70"/>
      <c r="WGI62" s="80"/>
      <c r="WGJ62" s="49"/>
      <c r="WGK62" s="49"/>
      <c r="WGL62" s="47"/>
      <c r="WGM62" s="47"/>
      <c r="WGN62" s="47"/>
      <c r="WGO62" s="47"/>
      <c r="WGP62" s="47"/>
      <c r="WGQ62" s="79"/>
      <c r="WGR62" s="70"/>
      <c r="WGS62" s="80"/>
      <c r="WGT62" s="49"/>
      <c r="WGU62" s="49"/>
      <c r="WGV62" s="47"/>
      <c r="WGW62" s="47"/>
      <c r="WGX62" s="47"/>
      <c r="WGY62" s="47"/>
      <c r="WGZ62" s="47"/>
      <c r="WHA62" s="79"/>
      <c r="WHB62" s="70"/>
      <c r="WHC62" s="80"/>
      <c r="WHD62" s="49"/>
      <c r="WHE62" s="49"/>
      <c r="WHF62" s="47"/>
      <c r="WHG62" s="47"/>
      <c r="WHH62" s="47"/>
      <c r="WHI62" s="47"/>
      <c r="WHJ62" s="47"/>
      <c r="WHK62" s="79"/>
      <c r="WHL62" s="70"/>
      <c r="WHM62" s="80"/>
      <c r="WHN62" s="49"/>
      <c r="WHO62" s="49"/>
      <c r="WHP62" s="47"/>
      <c r="WHQ62" s="47"/>
      <c r="WHR62" s="47"/>
      <c r="WHS62" s="47"/>
      <c r="WHT62" s="47"/>
      <c r="WHU62" s="79"/>
      <c r="WHV62" s="70"/>
      <c r="WHW62" s="80"/>
      <c r="WHX62" s="49"/>
      <c r="WHY62" s="49"/>
      <c r="WHZ62" s="47"/>
      <c r="WIA62" s="47"/>
      <c r="WIB62" s="47"/>
      <c r="WIC62" s="47"/>
      <c r="WID62" s="47"/>
      <c r="WIE62" s="79"/>
      <c r="WIF62" s="70"/>
      <c r="WIG62" s="80"/>
      <c r="WIH62" s="49"/>
      <c r="WII62" s="49"/>
      <c r="WIJ62" s="47"/>
      <c r="WIK62" s="47"/>
      <c r="WIL62" s="47"/>
      <c r="WIM62" s="47"/>
      <c r="WIN62" s="47"/>
      <c r="WIO62" s="79"/>
      <c r="WIP62" s="70"/>
      <c r="WIQ62" s="80"/>
      <c r="WIR62" s="49"/>
      <c r="WIS62" s="49"/>
      <c r="WIT62" s="47"/>
      <c r="WIU62" s="47"/>
      <c r="WIV62" s="47"/>
      <c r="WIW62" s="47"/>
      <c r="WIX62" s="47"/>
      <c r="WIY62" s="79"/>
      <c r="WIZ62" s="70"/>
      <c r="WJA62" s="80"/>
      <c r="WJB62" s="49"/>
      <c r="WJC62" s="49"/>
      <c r="WJD62" s="47"/>
      <c r="WJE62" s="47"/>
      <c r="WJF62" s="47"/>
      <c r="WJG62" s="47"/>
      <c r="WJH62" s="47"/>
      <c r="WJI62" s="79"/>
      <c r="WJJ62" s="70"/>
      <c r="WJK62" s="80"/>
      <c r="WJL62" s="49"/>
      <c r="WJM62" s="49"/>
      <c r="WJN62" s="47"/>
      <c r="WJO62" s="47"/>
      <c r="WJP62" s="47"/>
      <c r="WJQ62" s="47"/>
      <c r="WJR62" s="47"/>
      <c r="WJS62" s="79"/>
      <c r="WJT62" s="70"/>
      <c r="WJU62" s="80"/>
      <c r="WJV62" s="49"/>
      <c r="WJW62" s="49"/>
      <c r="WJX62" s="47"/>
      <c r="WJY62" s="47"/>
      <c r="WJZ62" s="47"/>
      <c r="WKA62" s="47"/>
      <c r="WKB62" s="47"/>
      <c r="WKC62" s="79"/>
      <c r="WKD62" s="70"/>
      <c r="WKE62" s="80"/>
      <c r="WKF62" s="49"/>
      <c r="WKG62" s="49"/>
      <c r="WKH62" s="47"/>
      <c r="WKI62" s="47"/>
      <c r="WKJ62" s="47"/>
      <c r="WKK62" s="47"/>
      <c r="WKL62" s="47"/>
      <c r="WKM62" s="79"/>
      <c r="WKN62" s="70"/>
      <c r="WKO62" s="80"/>
      <c r="WKP62" s="49"/>
      <c r="WKQ62" s="49"/>
      <c r="WKR62" s="47"/>
      <c r="WKS62" s="47"/>
      <c r="WKT62" s="47"/>
      <c r="WKU62" s="47"/>
      <c r="WKV62" s="47"/>
      <c r="WKW62" s="79"/>
      <c r="WKX62" s="70"/>
      <c r="WKY62" s="80"/>
      <c r="WKZ62" s="49"/>
      <c r="WLA62" s="49"/>
      <c r="WLB62" s="47"/>
      <c r="WLC62" s="47"/>
      <c r="WLD62" s="47"/>
      <c r="WLE62" s="47"/>
      <c r="WLF62" s="47"/>
      <c r="WLG62" s="79"/>
      <c r="WLH62" s="70"/>
      <c r="WLI62" s="80"/>
      <c r="WLJ62" s="49"/>
      <c r="WLK62" s="49"/>
      <c r="WLL62" s="47"/>
      <c r="WLM62" s="47"/>
      <c r="WLN62" s="47"/>
      <c r="WLO62" s="47"/>
      <c r="WLP62" s="47"/>
      <c r="WLQ62" s="79"/>
      <c r="WLR62" s="70"/>
      <c r="WLS62" s="80"/>
      <c r="WLT62" s="49"/>
      <c r="WLU62" s="49"/>
      <c r="WLV62" s="47"/>
      <c r="WLW62" s="47"/>
      <c r="WLX62" s="47"/>
      <c r="WLY62" s="47"/>
      <c r="WLZ62" s="47"/>
      <c r="WMA62" s="79"/>
      <c r="WMB62" s="70"/>
      <c r="WMC62" s="80"/>
      <c r="WMD62" s="49"/>
      <c r="WME62" s="49"/>
      <c r="WMF62" s="47"/>
      <c r="WMG62" s="47"/>
      <c r="WMH62" s="47"/>
      <c r="WMI62" s="47"/>
      <c r="WMJ62" s="47"/>
      <c r="WMK62" s="79"/>
      <c r="WML62" s="70"/>
      <c r="WMM62" s="80"/>
      <c r="WMN62" s="49"/>
      <c r="WMO62" s="49"/>
      <c r="WMP62" s="47"/>
      <c r="WMQ62" s="47"/>
      <c r="WMR62" s="47"/>
      <c r="WMS62" s="47"/>
      <c r="WMT62" s="47"/>
      <c r="WMU62" s="79"/>
      <c r="WMV62" s="70"/>
      <c r="WMW62" s="80"/>
      <c r="WMX62" s="49"/>
      <c r="WMY62" s="49"/>
      <c r="WMZ62" s="47"/>
      <c r="WNA62" s="47"/>
      <c r="WNB62" s="47"/>
      <c r="WNC62" s="47"/>
      <c r="WND62" s="47"/>
      <c r="WNE62" s="79"/>
      <c r="WNF62" s="70"/>
      <c r="WNG62" s="80"/>
      <c r="WNH62" s="49"/>
      <c r="WNI62" s="49"/>
      <c r="WNJ62" s="47"/>
      <c r="WNK62" s="47"/>
      <c r="WNL62" s="47"/>
      <c r="WNM62" s="47"/>
      <c r="WNN62" s="47"/>
      <c r="WNO62" s="79"/>
      <c r="WNP62" s="70"/>
      <c r="WNQ62" s="80"/>
      <c r="WNR62" s="49"/>
      <c r="WNS62" s="49"/>
      <c r="WNT62" s="47"/>
      <c r="WNU62" s="47"/>
      <c r="WNV62" s="47"/>
      <c r="WNW62" s="47"/>
      <c r="WNX62" s="47"/>
      <c r="WNY62" s="79"/>
      <c r="WNZ62" s="70"/>
      <c r="WOA62" s="80"/>
      <c r="WOB62" s="49"/>
      <c r="WOC62" s="49"/>
      <c r="WOD62" s="47"/>
      <c r="WOE62" s="47"/>
      <c r="WOF62" s="47"/>
      <c r="WOG62" s="47"/>
      <c r="WOH62" s="47"/>
      <c r="WOI62" s="79"/>
      <c r="WOJ62" s="70"/>
      <c r="WOK62" s="80"/>
      <c r="WOL62" s="49"/>
      <c r="WOM62" s="49"/>
      <c r="WON62" s="47"/>
      <c r="WOO62" s="47"/>
      <c r="WOP62" s="47"/>
      <c r="WOQ62" s="47"/>
      <c r="WOR62" s="47"/>
      <c r="WOS62" s="79"/>
      <c r="WOT62" s="70"/>
      <c r="WOU62" s="80"/>
      <c r="WOV62" s="49"/>
      <c r="WOW62" s="49"/>
      <c r="WOX62" s="47"/>
      <c r="WOY62" s="47"/>
      <c r="WOZ62" s="47"/>
      <c r="WPA62" s="47"/>
      <c r="WPB62" s="47"/>
      <c r="WPC62" s="79"/>
      <c r="WPD62" s="70"/>
      <c r="WPE62" s="80"/>
      <c r="WPF62" s="49"/>
      <c r="WPG62" s="49"/>
      <c r="WPH62" s="47"/>
      <c r="WPI62" s="47"/>
      <c r="WPJ62" s="47"/>
      <c r="WPK62" s="47"/>
      <c r="WPL62" s="47"/>
      <c r="WPM62" s="79"/>
      <c r="WPN62" s="70"/>
      <c r="WPO62" s="80"/>
      <c r="WPP62" s="49"/>
      <c r="WPQ62" s="49"/>
      <c r="WPR62" s="47"/>
      <c r="WPS62" s="47"/>
      <c r="WPT62" s="47"/>
      <c r="WPU62" s="47"/>
      <c r="WPV62" s="47"/>
      <c r="WPW62" s="79"/>
      <c r="WPX62" s="70"/>
      <c r="WPY62" s="80"/>
      <c r="WPZ62" s="49"/>
      <c r="WQA62" s="49"/>
      <c r="WQB62" s="47"/>
      <c r="WQC62" s="47"/>
      <c r="WQD62" s="47"/>
      <c r="WQE62" s="47"/>
      <c r="WQF62" s="47"/>
      <c r="WQG62" s="79"/>
      <c r="WQH62" s="70"/>
      <c r="WQI62" s="80"/>
      <c r="WQJ62" s="49"/>
      <c r="WQK62" s="49"/>
      <c r="WQL62" s="47"/>
      <c r="WQM62" s="47"/>
      <c r="WQN62" s="47"/>
      <c r="WQO62" s="47"/>
      <c r="WQP62" s="47"/>
      <c r="WQQ62" s="79"/>
      <c r="WQR62" s="70"/>
      <c r="WQS62" s="80"/>
      <c r="WQT62" s="49"/>
      <c r="WQU62" s="49"/>
      <c r="WQV62" s="47"/>
      <c r="WQW62" s="47"/>
      <c r="WQX62" s="47"/>
      <c r="WQY62" s="47"/>
      <c r="WQZ62" s="47"/>
      <c r="WRA62" s="79"/>
      <c r="WRB62" s="70"/>
      <c r="WRC62" s="80"/>
      <c r="WRD62" s="49"/>
      <c r="WRE62" s="49"/>
      <c r="WRF62" s="47"/>
      <c r="WRG62" s="47"/>
      <c r="WRH62" s="47"/>
      <c r="WRI62" s="47"/>
      <c r="WRJ62" s="47"/>
      <c r="WRK62" s="79"/>
      <c r="WRL62" s="70"/>
      <c r="WRM62" s="80"/>
      <c r="WRN62" s="49"/>
      <c r="WRO62" s="49"/>
      <c r="WRP62" s="47"/>
      <c r="WRQ62" s="47"/>
      <c r="WRR62" s="47"/>
      <c r="WRS62" s="47"/>
      <c r="WRT62" s="47"/>
      <c r="WRU62" s="79"/>
      <c r="WRV62" s="70"/>
      <c r="WRW62" s="80"/>
      <c r="WRX62" s="49"/>
      <c r="WRY62" s="49"/>
      <c r="WRZ62" s="47"/>
      <c r="WSA62" s="47"/>
      <c r="WSB62" s="47"/>
      <c r="WSC62" s="47"/>
      <c r="WSD62" s="47"/>
      <c r="WSE62" s="79"/>
      <c r="WSF62" s="70"/>
      <c r="WSG62" s="80"/>
      <c r="WSH62" s="49"/>
      <c r="WSI62" s="49"/>
      <c r="WSJ62" s="47"/>
      <c r="WSK62" s="47"/>
      <c r="WSL62" s="47"/>
      <c r="WSM62" s="47"/>
      <c r="WSN62" s="47"/>
      <c r="WSO62" s="79"/>
      <c r="WSP62" s="70"/>
      <c r="WSQ62" s="80"/>
      <c r="WSR62" s="49"/>
      <c r="WSS62" s="49"/>
      <c r="WST62" s="47"/>
      <c r="WSU62" s="47"/>
      <c r="WSV62" s="47"/>
      <c r="WSW62" s="47"/>
      <c r="WSX62" s="47"/>
      <c r="WSY62" s="79"/>
      <c r="WSZ62" s="70"/>
      <c r="WTA62" s="80"/>
      <c r="WTB62" s="49"/>
      <c r="WTC62" s="49"/>
      <c r="WTD62" s="47"/>
      <c r="WTE62" s="47"/>
      <c r="WTF62" s="47"/>
      <c r="WTG62" s="47"/>
      <c r="WTH62" s="47"/>
      <c r="WTI62" s="79"/>
      <c r="WTJ62" s="70"/>
      <c r="WTK62" s="80"/>
      <c r="WTL62" s="49"/>
      <c r="WTM62" s="49"/>
      <c r="WTN62" s="47"/>
      <c r="WTO62" s="47"/>
      <c r="WTP62" s="47"/>
      <c r="WTQ62" s="47"/>
      <c r="WTR62" s="47"/>
      <c r="WTS62" s="79"/>
      <c r="WTT62" s="70"/>
      <c r="WTU62" s="80"/>
      <c r="WTV62" s="49"/>
      <c r="WTW62" s="49"/>
      <c r="WTX62" s="47"/>
      <c r="WTY62" s="47"/>
      <c r="WTZ62" s="47"/>
      <c r="WUA62" s="47"/>
      <c r="WUB62" s="47"/>
      <c r="WUC62" s="79"/>
      <c r="WUD62" s="70"/>
      <c r="WUE62" s="80"/>
      <c r="WUF62" s="49"/>
      <c r="WUG62" s="49"/>
      <c r="WUH62" s="47"/>
      <c r="WUI62" s="47"/>
      <c r="WUJ62" s="47"/>
      <c r="WUK62" s="47"/>
      <c r="WUL62" s="47"/>
      <c r="WUM62" s="79"/>
      <c r="WUN62" s="70"/>
      <c r="WUO62" s="80"/>
      <c r="WUP62" s="49"/>
      <c r="WUQ62" s="49"/>
      <c r="WUR62" s="47"/>
      <c r="WUS62" s="47"/>
      <c r="WUT62" s="47"/>
      <c r="WUU62" s="47"/>
      <c r="WUV62" s="47"/>
      <c r="WUW62" s="79"/>
      <c r="WUX62" s="70"/>
      <c r="WUY62" s="80"/>
      <c r="WUZ62" s="49"/>
      <c r="WVA62" s="49"/>
      <c r="WVB62" s="47"/>
      <c r="WVC62" s="47"/>
      <c r="WVD62" s="47"/>
      <c r="WVE62" s="47"/>
      <c r="WVF62" s="47"/>
      <c r="WVG62" s="79"/>
      <c r="WVH62" s="70"/>
      <c r="WVI62" s="80"/>
      <c r="WVJ62" s="49"/>
      <c r="WVK62" s="49"/>
      <c r="WVL62" s="47"/>
      <c r="WVM62" s="47"/>
      <c r="WVN62" s="47"/>
      <c r="WVO62" s="47"/>
      <c r="WVP62" s="47"/>
      <c r="WVQ62" s="79"/>
      <c r="WVR62" s="70"/>
      <c r="WVS62" s="80"/>
      <c r="WVT62" s="49"/>
      <c r="WVU62" s="49"/>
      <c r="WVV62" s="47"/>
      <c r="WVW62" s="47"/>
      <c r="WVX62" s="47"/>
      <c r="WVY62" s="47"/>
      <c r="WVZ62" s="47"/>
      <c r="WWA62" s="79"/>
      <c r="WWB62" s="70"/>
      <c r="WWC62" s="80"/>
      <c r="WWD62" s="49"/>
      <c r="WWE62" s="49"/>
      <c r="WWF62" s="47"/>
      <c r="WWG62" s="47"/>
      <c r="WWH62" s="47"/>
      <c r="WWI62" s="47"/>
      <c r="WWJ62" s="47"/>
      <c r="WWK62" s="79"/>
      <c r="WWL62" s="70"/>
      <c r="WWM62" s="80"/>
      <c r="WWN62" s="49"/>
      <c r="WWO62" s="49"/>
      <c r="WWP62" s="47"/>
      <c r="WWQ62" s="47"/>
      <c r="WWR62" s="47"/>
      <c r="WWS62" s="47"/>
      <c r="WWT62" s="47"/>
      <c r="WWU62" s="79"/>
      <c r="WWV62" s="70"/>
      <c r="WWW62" s="80"/>
      <c r="WWX62" s="49"/>
      <c r="WWY62" s="49"/>
      <c r="WWZ62" s="47"/>
      <c r="WXA62" s="47"/>
      <c r="WXB62" s="47"/>
      <c r="WXC62" s="47"/>
      <c r="WXD62" s="47"/>
      <c r="WXE62" s="79"/>
      <c r="WXF62" s="70"/>
      <c r="WXG62" s="80"/>
      <c r="WXH62" s="49"/>
      <c r="WXI62" s="49"/>
      <c r="WXJ62" s="47"/>
      <c r="WXK62" s="47"/>
      <c r="WXL62" s="47"/>
      <c r="WXM62" s="47"/>
      <c r="WXN62" s="47"/>
      <c r="WXO62" s="79"/>
      <c r="WXP62" s="70"/>
      <c r="WXQ62" s="80"/>
      <c r="WXR62" s="49"/>
      <c r="WXS62" s="49"/>
      <c r="WXT62" s="47"/>
      <c r="WXU62" s="47"/>
      <c r="WXV62" s="47"/>
      <c r="WXW62" s="47"/>
      <c r="WXX62" s="47"/>
      <c r="WXY62" s="79"/>
      <c r="WXZ62" s="70"/>
      <c r="WYA62" s="80"/>
      <c r="WYB62" s="49"/>
      <c r="WYC62" s="49"/>
      <c r="WYD62" s="47"/>
      <c r="WYE62" s="47"/>
      <c r="WYF62" s="47"/>
      <c r="WYG62" s="47"/>
      <c r="WYH62" s="47"/>
      <c r="WYI62" s="79"/>
      <c r="WYJ62" s="70"/>
      <c r="WYK62" s="80"/>
      <c r="WYL62" s="49"/>
      <c r="WYM62" s="49"/>
      <c r="WYN62" s="47"/>
      <c r="WYO62" s="47"/>
      <c r="WYP62" s="47"/>
      <c r="WYQ62" s="47"/>
      <c r="WYR62" s="47"/>
      <c r="WYS62" s="79"/>
      <c r="WYT62" s="70"/>
      <c r="WYU62" s="80"/>
      <c r="WYV62" s="49"/>
      <c r="WYW62" s="49"/>
      <c r="WYX62" s="47"/>
      <c r="WYY62" s="47"/>
      <c r="WYZ62" s="47"/>
      <c r="WZA62" s="47"/>
      <c r="WZB62" s="47"/>
      <c r="WZC62" s="79"/>
      <c r="WZD62" s="70"/>
      <c r="WZE62" s="80"/>
      <c r="WZF62" s="49"/>
      <c r="WZG62" s="49"/>
      <c r="WZH62" s="47"/>
      <c r="WZI62" s="47"/>
      <c r="WZJ62" s="47"/>
      <c r="WZK62" s="47"/>
      <c r="WZL62" s="47"/>
      <c r="WZM62" s="79"/>
      <c r="WZN62" s="70"/>
      <c r="WZO62" s="80"/>
      <c r="WZP62" s="49"/>
      <c r="WZQ62" s="49"/>
      <c r="WZR62" s="47"/>
      <c r="WZS62" s="47"/>
      <c r="WZT62" s="47"/>
      <c r="WZU62" s="47"/>
      <c r="WZV62" s="47"/>
      <c r="WZW62" s="79"/>
      <c r="WZX62" s="70"/>
      <c r="WZY62" s="80"/>
      <c r="WZZ62" s="49"/>
      <c r="XAA62" s="49"/>
      <c r="XAB62" s="47"/>
      <c r="XAC62" s="47"/>
      <c r="XAD62" s="47"/>
      <c r="XAE62" s="47"/>
      <c r="XAF62" s="47"/>
      <c r="XAG62" s="79"/>
      <c r="XAH62" s="70"/>
      <c r="XAI62" s="80"/>
      <c r="XAJ62" s="49"/>
      <c r="XAK62" s="49"/>
      <c r="XAL62" s="47"/>
      <c r="XAM62" s="47"/>
      <c r="XAN62" s="47"/>
      <c r="XAO62" s="47"/>
      <c r="XAP62" s="47"/>
      <c r="XAQ62" s="79"/>
      <c r="XAR62" s="70"/>
      <c r="XAS62" s="80"/>
      <c r="XAT62" s="49"/>
      <c r="XAU62" s="49"/>
      <c r="XAV62" s="47"/>
      <c r="XAW62" s="47"/>
      <c r="XAX62" s="47"/>
      <c r="XAY62" s="47"/>
      <c r="XAZ62" s="47"/>
      <c r="XBA62" s="79"/>
      <c r="XBB62" s="70"/>
      <c r="XBC62" s="80"/>
      <c r="XBD62" s="49"/>
      <c r="XBE62" s="49"/>
      <c r="XBF62" s="47"/>
      <c r="XBG62" s="47"/>
      <c r="XBH62" s="47"/>
      <c r="XBI62" s="47"/>
      <c r="XBJ62" s="47"/>
      <c r="XBK62" s="79"/>
      <c r="XBL62" s="70"/>
      <c r="XBM62" s="80"/>
      <c r="XBN62" s="49"/>
      <c r="XBO62" s="49"/>
      <c r="XBP62" s="47"/>
      <c r="XBQ62" s="47"/>
      <c r="XBR62" s="47"/>
      <c r="XBS62" s="47"/>
      <c r="XBT62" s="47"/>
      <c r="XBU62" s="79"/>
      <c r="XBV62" s="70"/>
      <c r="XBW62" s="80"/>
      <c r="XBX62" s="49"/>
      <c r="XBY62" s="49"/>
      <c r="XBZ62" s="47"/>
      <c r="XCA62" s="47"/>
      <c r="XCB62" s="47"/>
      <c r="XCC62" s="47"/>
      <c r="XCD62" s="47"/>
      <c r="XCE62" s="79"/>
      <c r="XCF62" s="70"/>
      <c r="XCG62" s="80"/>
      <c r="XCH62" s="49"/>
      <c r="XCI62" s="49"/>
      <c r="XCJ62" s="47"/>
      <c r="XCK62" s="47"/>
      <c r="XCL62" s="47"/>
      <c r="XCM62" s="47"/>
      <c r="XCN62" s="47"/>
      <c r="XCO62" s="79"/>
      <c r="XCP62" s="70"/>
      <c r="XCQ62" s="80"/>
      <c r="XCR62" s="49"/>
      <c r="XCS62" s="49"/>
      <c r="XCT62" s="47"/>
      <c r="XCU62" s="47"/>
      <c r="XCV62" s="47"/>
      <c r="XCW62" s="47"/>
      <c r="XCX62" s="47"/>
      <c r="XCY62" s="79"/>
      <c r="XCZ62" s="70"/>
      <c r="XDA62" s="80"/>
      <c r="XDB62" s="49"/>
      <c r="XDC62" s="49"/>
      <c r="XDD62" s="47"/>
      <c r="XDE62" s="47"/>
      <c r="XDF62" s="47"/>
      <c r="XDG62" s="47"/>
      <c r="XDH62" s="47"/>
      <c r="XDI62" s="79"/>
      <c r="XDJ62" s="70"/>
      <c r="XDK62" s="80"/>
      <c r="XDL62" s="49"/>
      <c r="XDM62" s="49"/>
      <c r="XDN62" s="47"/>
      <c r="XDO62" s="47"/>
      <c r="XDP62" s="47"/>
      <c r="XDQ62" s="47"/>
      <c r="XDR62" s="47"/>
      <c r="XDS62" s="79"/>
      <c r="XDT62" s="70"/>
      <c r="XDU62" s="80"/>
      <c r="XDV62" s="49"/>
      <c r="XDW62" s="49"/>
      <c r="XDX62" s="47"/>
      <c r="XDY62" s="47"/>
      <c r="XDZ62" s="47"/>
      <c r="XEA62" s="47"/>
      <c r="XEB62" s="47"/>
      <c r="XEC62" s="79"/>
      <c r="XED62" s="70"/>
      <c r="XEE62" s="80"/>
      <c r="XEF62" s="49"/>
      <c r="XEG62" s="49"/>
      <c r="XEH62" s="47"/>
      <c r="XEI62" s="47"/>
      <c r="XEJ62" s="47"/>
      <c r="XEK62" s="47"/>
      <c r="XEL62" s="47"/>
      <c r="XEM62" s="79"/>
      <c r="XEN62" s="70"/>
      <c r="XEO62" s="80"/>
      <c r="XEP62" s="49"/>
      <c r="XEQ62" s="49"/>
      <c r="XER62" s="47"/>
      <c r="XES62" s="47"/>
      <c r="XET62" s="47"/>
      <c r="XEU62" s="47"/>
      <c r="XEV62" s="47"/>
      <c r="XEW62" s="79"/>
      <c r="XEX62" s="70"/>
      <c r="XEY62" s="80"/>
      <c r="XEZ62" s="49"/>
      <c r="XFA62" s="49"/>
      <c r="XFB62" s="47"/>
      <c r="XFC62" s="47"/>
      <c r="XFD62" s="47"/>
    </row>
    <row r="63" spans="1:16384" ht="14.5" x14ac:dyDescent="0.35">
      <c r="H63" s="25"/>
      <c r="I63" s="97"/>
      <c r="J63" s="97"/>
    </row>
    <row r="64" spans="1:16384" ht="14.5" x14ac:dyDescent="0.35">
      <c r="H64" s="25"/>
      <c r="I64" s="97"/>
      <c r="J64" s="97"/>
    </row>
    <row r="65" spans="8:8" ht="14.5" x14ac:dyDescent="0.35">
      <c r="H65" s="25"/>
    </row>
    <row r="66" spans="8:8" ht="14.5" x14ac:dyDescent="0.35">
      <c r="H66" s="25"/>
    </row>
    <row r="67" spans="8:8" ht="14.5" x14ac:dyDescent="0.35">
      <c r="H67" s="25"/>
    </row>
    <row r="68" spans="8:8" ht="14.5" x14ac:dyDescent="0.35">
      <c r="H68" s="25"/>
    </row>
    <row r="69" spans="8:8" ht="14.5" x14ac:dyDescent="0.35">
      <c r="H69" s="25"/>
    </row>
    <row r="70" spans="8:8" ht="14.5" x14ac:dyDescent="0.35">
      <c r="H70" s="25"/>
    </row>
    <row r="71" spans="8:8" ht="14.5" x14ac:dyDescent="0.35">
      <c r="H71" s="25"/>
    </row>
    <row r="72" spans="8:8" ht="14.5" x14ac:dyDescent="0.35">
      <c r="H72" s="25"/>
    </row>
    <row r="73" spans="8:8" ht="14.5" x14ac:dyDescent="0.35">
      <c r="H73" s="25"/>
    </row>
    <row r="74" spans="8:8" ht="14.5" x14ac:dyDescent="0.35">
      <c r="H74" s="25"/>
    </row>
    <row r="75" spans="8:8" ht="14.5" x14ac:dyDescent="0.35">
      <c r="H75" s="25"/>
    </row>
    <row r="76" spans="8:8" ht="14.5" x14ac:dyDescent="0.35">
      <c r="H76" s="25"/>
    </row>
    <row r="77" spans="8:8" ht="14.5" x14ac:dyDescent="0.35">
      <c r="H77" s="25"/>
    </row>
    <row r="78" spans="8:8" ht="14.5" x14ac:dyDescent="0.35">
      <c r="H78" s="25"/>
    </row>
    <row r="79" spans="8:8" ht="14.5" x14ac:dyDescent="0.35">
      <c r="H79" s="25"/>
    </row>
    <row r="80" spans="8:8" ht="14.5" x14ac:dyDescent="0.35">
      <c r="H80" s="25"/>
    </row>
    <row r="81" spans="8:8" ht="14.5" x14ac:dyDescent="0.35">
      <c r="H81" s="25"/>
    </row>
    <row r="82" spans="8:8" ht="14.5" x14ac:dyDescent="0.35">
      <c r="H82" s="25"/>
    </row>
    <row r="83" spans="8:8" ht="14.5" x14ac:dyDescent="0.35">
      <c r="H83" s="25"/>
    </row>
    <row r="84" spans="8:8" ht="14.5" x14ac:dyDescent="0.35">
      <c r="H84" s="25"/>
    </row>
    <row r="85" spans="8:8" ht="14.5" x14ac:dyDescent="0.35">
      <c r="H85" s="25"/>
    </row>
    <row r="86" spans="8:8" ht="14.5" x14ac:dyDescent="0.35">
      <c r="H86" s="25"/>
    </row>
    <row r="87" spans="8:8" ht="14.5" x14ac:dyDescent="0.35">
      <c r="H87" s="25"/>
    </row>
    <row r="88" spans="8:8" ht="14.5" x14ac:dyDescent="0.35">
      <c r="H88" s="25"/>
    </row>
    <row r="89" spans="8:8" ht="14.5" x14ac:dyDescent="0.35">
      <c r="H89" s="25"/>
    </row>
    <row r="90" spans="8:8" ht="14.5" x14ac:dyDescent="0.35">
      <c r="H90" s="25"/>
    </row>
    <row r="91" spans="8:8" ht="14.5" x14ac:dyDescent="0.35">
      <c r="H91" s="25"/>
    </row>
    <row r="92" spans="8:8" ht="14.5" x14ac:dyDescent="0.35">
      <c r="H92" s="25"/>
    </row>
    <row r="93" spans="8:8" ht="14.5" x14ac:dyDescent="0.35">
      <c r="H93" s="25"/>
    </row>
    <row r="94" spans="8:8" ht="14.5" x14ac:dyDescent="0.35">
      <c r="H94" s="25"/>
    </row>
    <row r="95" spans="8:8" ht="14.5" x14ac:dyDescent="0.35">
      <c r="H95" s="25"/>
    </row>
    <row r="96" spans="8:8" ht="14.5" x14ac:dyDescent="0.35">
      <c r="H96" s="25"/>
    </row>
  </sheetData>
  <mergeCells count="34">
    <mergeCell ref="I56:I58"/>
    <mergeCell ref="B56:B58"/>
    <mergeCell ref="A56:A58"/>
    <mergeCell ref="G56:G58"/>
    <mergeCell ref="F56:F58"/>
    <mergeCell ref="E56:E58"/>
    <mergeCell ref="D56:D58"/>
    <mergeCell ref="C56:C58"/>
    <mergeCell ref="I7:I9"/>
    <mergeCell ref="I10:I12"/>
    <mergeCell ref="I53:I55"/>
    <mergeCell ref="G10:G12"/>
    <mergeCell ref="G53:G55"/>
    <mergeCell ref="A1:H1"/>
    <mergeCell ref="A2:G2"/>
    <mergeCell ref="A7:A9"/>
    <mergeCell ref="B7:B9"/>
    <mergeCell ref="C7:C9"/>
    <mergeCell ref="D7:D9"/>
    <mergeCell ref="F7:F9"/>
    <mergeCell ref="G7:G9"/>
    <mergeCell ref="E7:E9"/>
    <mergeCell ref="A53:A55"/>
    <mergeCell ref="B53:B55"/>
    <mergeCell ref="C53:C55"/>
    <mergeCell ref="D53:D55"/>
    <mergeCell ref="F53:F55"/>
    <mergeCell ref="E53:E55"/>
    <mergeCell ref="A10:A12"/>
    <mergeCell ref="B10:B12"/>
    <mergeCell ref="C10:C12"/>
    <mergeCell ref="D10:D12"/>
    <mergeCell ref="F10:F12"/>
    <mergeCell ref="E10:E12"/>
  </mergeCells>
  <hyperlinks>
    <hyperlink ref="A1:F1" location="Sisällysluettelo!A1" display="FINNISH COMMUNICATIONS REGULATORY AUTHORITY" xr:uid="{00000000-0004-0000-0900-000000000000}"/>
    <hyperlink ref="H36" r:id="rId1" xr:uid="{00000000-0004-0000-0900-000001000000}"/>
    <hyperlink ref="H6" r:id="rId2" xr:uid="{00000000-0004-0000-0900-000003000000}"/>
    <hyperlink ref="H5" r:id="rId3" xr:uid="{00000000-0004-0000-0900-000004000000}"/>
    <hyperlink ref="H35" r:id="rId4" xr:uid="{00000000-0004-0000-0900-000005000000}"/>
    <hyperlink ref="H11" r:id="rId5" xr:uid="{00000000-0004-0000-0900-000006000000}"/>
    <hyperlink ref="H14" r:id="rId6" xr:uid="{00000000-0004-0000-0900-000007000000}"/>
    <hyperlink ref="H15" r:id="rId7" xr:uid="{00000000-0004-0000-0900-000008000000}"/>
    <hyperlink ref="H7" r:id="rId8" xr:uid="{00000000-0004-0000-0900-000009000000}"/>
    <hyperlink ref="H9" r:id="rId9" xr:uid="{00000000-0004-0000-0900-00000A000000}"/>
    <hyperlink ref="H8" r:id="rId10" xr:uid="{00000000-0004-0000-0900-00000B000000}"/>
    <hyperlink ref="H10" r:id="rId11" xr:uid="{00000000-0004-0000-0900-00000C000000}"/>
    <hyperlink ref="H12" r:id="rId12" xr:uid="{00000000-0004-0000-0900-00000D000000}"/>
    <hyperlink ref="H37" r:id="rId13" xr:uid="{00000000-0004-0000-0900-00000F000000}"/>
    <hyperlink ref="H55" r:id="rId14" xr:uid="{00000000-0004-0000-0900-000010000000}"/>
    <hyperlink ref="H54" r:id="rId15" xr:uid="{00000000-0004-0000-0900-000011000000}"/>
    <hyperlink ref="H53" r:id="rId16" xr:uid="{00000000-0004-0000-0900-000012000000}"/>
    <hyperlink ref="H59" r:id="rId17" xr:uid="{00000000-0004-0000-0900-000013000000}"/>
    <hyperlink ref="H13" r:id="rId18" xr:uid="{00000000-0004-0000-0900-000014000000}"/>
    <hyperlink ref="H52" r:id="rId19" xr:uid="{00000000-0004-0000-0900-000015000000}"/>
    <hyperlink ref="H57" r:id="rId20" xr:uid="{00000000-0004-0000-0900-000016000000}"/>
    <hyperlink ref="H58" r:id="rId21" xr:uid="{00000000-0004-0000-0900-000017000000}"/>
    <hyperlink ref="H56" r:id="rId22" xr:uid="{00000000-0004-0000-0900-000018000000}"/>
    <hyperlink ref="H60" r:id="rId23" xr:uid="{00000000-0004-0000-0900-000019000000}"/>
    <hyperlink ref="H61" r:id="rId24" xr:uid="{E99EFEC8-50A2-4CFC-8D4D-2B2478F37791}"/>
    <hyperlink ref="H4" r:id="rId25" xr:uid="{D2C1A556-1943-46F0-8696-CA44385EEB22}"/>
    <hyperlink ref="H62" r:id="rId26" xr:uid="{8DBEED06-8272-417D-BED7-C9B5E8786437}"/>
  </hyperlinks>
  <pageMargins left="0.7" right="0.7" top="0.75" bottom="0.75" header="0.3" footer="0.3"/>
  <pageSetup paperSize="9" scale="71" fitToHeight="0" orientation="landscape" r:id="rId2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x14ac:dyDescent="0.25"/>
  <cols>
    <col min="1" max="1" width="16.5" style="2" customWidth="1"/>
    <col min="2" max="2" width="19.7109375" customWidth="1"/>
    <col min="3" max="3" width="30.5" customWidth="1"/>
    <col min="4" max="5" width="19.5" customWidth="1"/>
    <col min="6" max="6" width="26.5" customWidth="1"/>
    <col min="7" max="7" width="11.92578125" customWidth="1"/>
  </cols>
  <sheetData>
    <row r="1" spans="1:7" x14ac:dyDescent="0.25">
      <c r="A1" s="136" t="s">
        <v>448</v>
      </c>
      <c r="B1" s="136"/>
      <c r="C1" s="136"/>
      <c r="D1" s="136"/>
      <c r="E1" s="136"/>
      <c r="F1" s="5"/>
      <c r="G1" s="28"/>
    </row>
    <row r="2" spans="1:7" ht="19.5" x14ac:dyDescent="0.25">
      <c r="A2" s="162" t="s">
        <v>147</v>
      </c>
      <c r="B2" s="137"/>
      <c r="C2" s="137"/>
      <c r="D2" s="137"/>
      <c r="E2" s="137"/>
      <c r="F2" s="137"/>
    </row>
    <row r="3" spans="1:7" ht="119" customHeight="1" x14ac:dyDescent="0.25">
      <c r="A3" s="10" t="s">
        <v>214</v>
      </c>
      <c r="B3" s="10" t="s">
        <v>162</v>
      </c>
      <c r="C3" s="10" t="s">
        <v>163</v>
      </c>
      <c r="D3" s="14" t="s">
        <v>450</v>
      </c>
      <c r="E3" s="9" t="s">
        <v>451</v>
      </c>
      <c r="F3" s="8" t="s">
        <v>284</v>
      </c>
      <c r="G3" s="10" t="s">
        <v>216</v>
      </c>
    </row>
  </sheetData>
  <mergeCells count="2">
    <mergeCell ref="A1:E1"/>
    <mergeCell ref="A2:F2"/>
  </mergeCells>
  <hyperlinks>
    <hyperlink ref="A1:E1" location="Sisällysluettelo!A1" display="FINNISH COMMUNICATIONS REGULATORY AUTHORITY" xr:uid="{00000000-0004-0000-0A00-000000000000}"/>
  </hyperlinks>
  <pageMargins left="0.7" right="0.7" top="0.75" bottom="0.75" header="0.3" footer="0.3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x14ac:dyDescent="0.25"/>
  <cols>
    <col min="1" max="1" width="16.5" customWidth="1"/>
    <col min="2" max="2" width="12.5" customWidth="1"/>
    <col min="3" max="3" width="30.5" customWidth="1"/>
    <col min="4" max="5" width="19.5" customWidth="1"/>
    <col min="6" max="6" width="26.5" customWidth="1"/>
  </cols>
  <sheetData>
    <row r="1" spans="1:6" x14ac:dyDescent="0.25">
      <c r="A1" s="136" t="s">
        <v>448</v>
      </c>
      <c r="B1" s="136"/>
      <c r="C1" s="136"/>
      <c r="D1" s="136"/>
      <c r="E1" s="136"/>
      <c r="F1" s="5"/>
    </row>
    <row r="2" spans="1:6" ht="19.5" x14ac:dyDescent="0.25">
      <c r="A2" s="162" t="s">
        <v>148</v>
      </c>
      <c r="B2" s="137"/>
      <c r="C2" s="137"/>
      <c r="D2" s="137"/>
      <c r="E2" s="137"/>
      <c r="F2" s="137"/>
    </row>
    <row r="3" spans="1:6" ht="102" customHeight="1" x14ac:dyDescent="0.25">
      <c r="A3" s="10" t="s">
        <v>214</v>
      </c>
      <c r="B3" s="10" t="s">
        <v>162</v>
      </c>
      <c r="C3" s="10" t="s">
        <v>163</v>
      </c>
      <c r="D3" s="10" t="s">
        <v>456</v>
      </c>
      <c r="E3" s="8" t="s">
        <v>284</v>
      </c>
      <c r="F3" s="10" t="s">
        <v>215</v>
      </c>
    </row>
    <row r="5" spans="1:6" ht="15" customHeight="1" x14ac:dyDescent="0.25"/>
  </sheetData>
  <mergeCells count="2">
    <mergeCell ref="A1:E1"/>
    <mergeCell ref="A2:F2"/>
  </mergeCells>
  <hyperlinks>
    <hyperlink ref="A1:E1" location="Sisällysluettelo!A1" display="FINNISH COMMUNICATIONS REGULATORY AUTHORITY" xr:uid="{00000000-0004-0000-0B00-000000000000}"/>
  </hyperlinks>
  <pageMargins left="0.7" right="0.7" top="0.75" bottom="0.75" header="0.3" footer="0.3"/>
  <pageSetup paperSize="9" scale="8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FD60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x14ac:dyDescent="0.25"/>
  <cols>
    <col min="1" max="1" width="16.5" style="2" customWidth="1"/>
    <col min="2" max="2" width="12.5" customWidth="1"/>
    <col min="3" max="3" width="36.0703125" customWidth="1"/>
    <col min="4" max="4" width="40.5" customWidth="1"/>
  </cols>
  <sheetData>
    <row r="1" spans="1:16384" x14ac:dyDescent="0.25">
      <c r="A1" s="136" t="s">
        <v>448</v>
      </c>
      <c r="B1" s="136"/>
      <c r="C1" s="136"/>
      <c r="D1" s="5"/>
    </row>
    <row r="2" spans="1:16384" ht="27.65" customHeight="1" x14ac:dyDescent="0.25">
      <c r="A2" s="162" t="s">
        <v>149</v>
      </c>
      <c r="B2" s="157"/>
      <c r="C2" s="157"/>
      <c r="D2" s="157"/>
    </row>
    <row r="3" spans="1:16384" customFormat="1" ht="102" customHeight="1" x14ac:dyDescent="0.25">
      <c r="A3" s="10" t="s">
        <v>161</v>
      </c>
      <c r="B3" s="10" t="s">
        <v>162</v>
      </c>
      <c r="C3" s="10" t="s">
        <v>163</v>
      </c>
      <c r="D3" s="10" t="s">
        <v>164</v>
      </c>
    </row>
    <row r="4" spans="1:16384" s="87" customFormat="1" ht="72.75" customHeight="1" thickBot="1" x14ac:dyDescent="0.3">
      <c r="A4" s="53">
        <v>46310</v>
      </c>
      <c r="B4" s="91">
        <v>933127990</v>
      </c>
      <c r="C4" s="88" t="s">
        <v>628</v>
      </c>
      <c r="D4" s="54" t="s">
        <v>665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L4" s="89"/>
      <c r="AM4" s="90"/>
      <c r="AN4" s="23"/>
      <c r="AO4" s="23"/>
      <c r="AV4" s="89"/>
      <c r="AW4" s="90"/>
      <c r="AX4" s="23"/>
      <c r="AY4" s="23"/>
      <c r="BF4" s="89"/>
      <c r="BG4" s="90"/>
      <c r="BH4" s="23"/>
      <c r="BI4" s="23"/>
      <c r="BP4" s="89"/>
      <c r="BQ4" s="90"/>
      <c r="BR4" s="23"/>
      <c r="BS4" s="23"/>
      <c r="BZ4" s="89"/>
      <c r="CA4" s="90"/>
      <c r="CB4" s="23"/>
      <c r="CC4" s="23"/>
      <c r="CJ4" s="89"/>
      <c r="CK4" s="90"/>
      <c r="CL4" s="23"/>
      <c r="CM4" s="23"/>
      <c r="CT4" s="89"/>
      <c r="CU4" s="90"/>
      <c r="CV4" s="23"/>
      <c r="CW4" s="23"/>
      <c r="DD4" s="89"/>
      <c r="DE4" s="90"/>
      <c r="DF4" s="23"/>
      <c r="DG4" s="23"/>
      <c r="DN4" s="89"/>
      <c r="DO4" s="90"/>
      <c r="DP4" s="23"/>
      <c r="DQ4" s="23"/>
      <c r="DX4" s="89"/>
      <c r="DY4" s="90"/>
      <c r="DZ4" s="23"/>
      <c r="EA4" s="23"/>
      <c r="EH4" s="89"/>
      <c r="EI4" s="90"/>
      <c r="EJ4" s="23"/>
      <c r="EK4" s="23"/>
      <c r="ER4" s="89"/>
      <c r="ES4" s="90"/>
      <c r="ET4" s="23"/>
      <c r="EU4" s="23"/>
      <c r="FB4" s="89"/>
      <c r="FC4" s="90"/>
      <c r="FD4" s="23"/>
      <c r="FE4" s="23"/>
      <c r="FL4" s="89"/>
      <c r="FM4" s="90"/>
      <c r="FN4" s="23"/>
      <c r="FO4" s="23"/>
      <c r="FV4" s="89"/>
      <c r="FW4" s="90"/>
      <c r="FX4" s="23"/>
      <c r="FY4" s="23"/>
      <c r="GF4" s="89"/>
      <c r="GG4" s="90"/>
      <c r="GH4" s="23"/>
      <c r="GI4" s="23"/>
      <c r="GP4" s="89"/>
      <c r="GQ4" s="90"/>
      <c r="GR4" s="23"/>
      <c r="GS4" s="23"/>
      <c r="GZ4" s="89"/>
      <c r="HA4" s="90"/>
      <c r="HB4" s="23"/>
      <c r="HC4" s="23"/>
      <c r="HJ4" s="89"/>
      <c r="HK4" s="90"/>
      <c r="HL4" s="23"/>
      <c r="HM4" s="23"/>
      <c r="HT4" s="89"/>
      <c r="HU4" s="90"/>
      <c r="HV4" s="23"/>
      <c r="HW4" s="23"/>
      <c r="ID4" s="89"/>
      <c r="IE4" s="90"/>
      <c r="IF4" s="23"/>
      <c r="IG4" s="23"/>
      <c r="IN4" s="89"/>
      <c r="IO4" s="90"/>
      <c r="IP4" s="23"/>
      <c r="IQ4" s="23"/>
      <c r="IX4" s="89"/>
      <c r="IY4" s="90"/>
      <c r="IZ4" s="23"/>
      <c r="JA4" s="23"/>
      <c r="JH4" s="89"/>
      <c r="JI4" s="90"/>
      <c r="JJ4" s="23"/>
      <c r="JK4" s="23"/>
      <c r="JR4" s="89"/>
      <c r="JS4" s="90"/>
      <c r="JT4" s="23"/>
      <c r="JU4" s="23"/>
      <c r="KB4" s="89"/>
      <c r="KC4" s="90"/>
      <c r="KD4" s="23"/>
      <c r="KE4" s="23"/>
      <c r="KL4" s="89"/>
      <c r="KM4" s="90"/>
      <c r="KN4" s="23"/>
      <c r="KO4" s="23"/>
      <c r="KV4" s="89"/>
      <c r="KW4" s="90"/>
      <c r="KX4" s="23"/>
      <c r="KY4" s="23"/>
      <c r="LF4" s="89"/>
      <c r="LG4" s="90"/>
      <c r="LH4" s="23"/>
      <c r="LI4" s="23"/>
      <c r="LP4" s="89"/>
      <c r="LQ4" s="90"/>
      <c r="LR4" s="23"/>
      <c r="LS4" s="23"/>
      <c r="LZ4" s="89"/>
      <c r="MA4" s="90"/>
      <c r="MB4" s="23"/>
      <c r="MC4" s="23"/>
      <c r="MJ4" s="89"/>
      <c r="MK4" s="90"/>
      <c r="ML4" s="23"/>
      <c r="MM4" s="23"/>
      <c r="MT4" s="89"/>
      <c r="MU4" s="90"/>
      <c r="MV4" s="23"/>
      <c r="MW4" s="23"/>
      <c r="ND4" s="89"/>
      <c r="NE4" s="90"/>
      <c r="NF4" s="23"/>
      <c r="NG4" s="23"/>
      <c r="NN4" s="89"/>
      <c r="NO4" s="90"/>
      <c r="NP4" s="23"/>
      <c r="NQ4" s="23"/>
      <c r="NX4" s="89"/>
      <c r="NY4" s="90"/>
      <c r="NZ4" s="23"/>
      <c r="OA4" s="23"/>
      <c r="OH4" s="89"/>
      <c r="OI4" s="90"/>
      <c r="OJ4" s="23"/>
      <c r="OK4" s="23"/>
      <c r="OR4" s="89"/>
      <c r="OS4" s="90"/>
      <c r="OT4" s="23"/>
      <c r="OU4" s="23"/>
      <c r="PB4" s="89"/>
      <c r="PC4" s="90"/>
      <c r="PD4" s="23"/>
      <c r="PE4" s="23"/>
      <c r="PL4" s="89"/>
      <c r="PM4" s="90"/>
      <c r="PN4" s="23"/>
      <c r="PO4" s="23"/>
      <c r="PV4" s="89"/>
      <c r="PW4" s="90"/>
      <c r="PX4" s="23"/>
      <c r="PY4" s="23"/>
      <c r="QF4" s="89"/>
      <c r="QG4" s="90"/>
      <c r="QH4" s="23"/>
      <c r="QI4" s="23"/>
      <c r="QP4" s="89"/>
      <c r="QQ4" s="90"/>
      <c r="QR4" s="23"/>
      <c r="QS4" s="23"/>
      <c r="QZ4" s="89"/>
      <c r="RA4" s="90"/>
      <c r="RB4" s="23"/>
      <c r="RC4" s="23"/>
      <c r="RJ4" s="89"/>
      <c r="RK4" s="90"/>
      <c r="RL4" s="23"/>
      <c r="RM4" s="23"/>
      <c r="RT4" s="89"/>
      <c r="RU4" s="90"/>
      <c r="RV4" s="23"/>
      <c r="RW4" s="23"/>
      <c r="SD4" s="89"/>
      <c r="SE4" s="90"/>
      <c r="SF4" s="23"/>
      <c r="SG4" s="23"/>
      <c r="SN4" s="89"/>
      <c r="SO4" s="90"/>
      <c r="SP4" s="23"/>
      <c r="SQ4" s="23"/>
      <c r="SX4" s="89"/>
      <c r="SY4" s="90"/>
      <c r="SZ4" s="23"/>
      <c r="TA4" s="23"/>
      <c r="TH4" s="89"/>
      <c r="TI4" s="90"/>
      <c r="TJ4" s="23"/>
      <c r="TK4" s="23"/>
      <c r="TR4" s="89"/>
      <c r="TS4" s="90"/>
      <c r="TT4" s="23"/>
      <c r="TU4" s="23"/>
      <c r="UB4" s="89"/>
      <c r="UC4" s="90"/>
      <c r="UD4" s="23"/>
      <c r="UE4" s="23"/>
      <c r="UL4" s="89"/>
      <c r="UM4" s="90"/>
      <c r="UN4" s="23"/>
      <c r="UO4" s="23"/>
      <c r="UV4" s="89"/>
      <c r="UW4" s="90"/>
      <c r="UX4" s="23"/>
      <c r="UY4" s="23"/>
      <c r="VF4" s="89"/>
      <c r="VG4" s="90"/>
      <c r="VH4" s="23"/>
      <c r="VI4" s="23"/>
      <c r="VP4" s="89"/>
      <c r="VQ4" s="90"/>
      <c r="VR4" s="23"/>
      <c r="VS4" s="23"/>
      <c r="VZ4" s="89"/>
      <c r="WA4" s="90"/>
      <c r="WB4" s="23"/>
      <c r="WC4" s="23"/>
      <c r="WJ4" s="89"/>
      <c r="WK4" s="90"/>
      <c r="WL4" s="23"/>
      <c r="WM4" s="23"/>
      <c r="WT4" s="89"/>
      <c r="WU4" s="90"/>
      <c r="WV4" s="23"/>
      <c r="WW4" s="23"/>
      <c r="XD4" s="89"/>
      <c r="XE4" s="90"/>
      <c r="XF4" s="23"/>
      <c r="XG4" s="23"/>
      <c r="XN4" s="89"/>
      <c r="XO4" s="90"/>
      <c r="XP4" s="23"/>
      <c r="XQ4" s="23"/>
      <c r="XX4" s="89"/>
      <c r="XY4" s="90"/>
      <c r="XZ4" s="23"/>
      <c r="YA4" s="23"/>
      <c r="YH4" s="89"/>
      <c r="YI4" s="90"/>
      <c r="YJ4" s="23"/>
      <c r="YK4" s="23"/>
      <c r="YR4" s="89"/>
      <c r="YS4" s="90"/>
      <c r="YT4" s="23"/>
      <c r="YU4" s="23"/>
      <c r="ZB4" s="89"/>
      <c r="ZC4" s="90"/>
      <c r="ZD4" s="23"/>
      <c r="ZE4" s="23"/>
      <c r="ZL4" s="89"/>
      <c r="ZM4" s="90"/>
      <c r="ZN4" s="23"/>
      <c r="ZO4" s="23"/>
      <c r="ZV4" s="89"/>
      <c r="ZW4" s="90"/>
      <c r="ZX4" s="23"/>
      <c r="ZY4" s="23"/>
      <c r="AAF4" s="89"/>
      <c r="AAG4" s="90"/>
      <c r="AAH4" s="23"/>
      <c r="AAI4" s="23"/>
      <c r="AAP4" s="89"/>
      <c r="AAQ4" s="90"/>
      <c r="AAR4" s="23"/>
      <c r="AAS4" s="23"/>
      <c r="AAZ4" s="89"/>
      <c r="ABA4" s="90"/>
      <c r="ABB4" s="23"/>
      <c r="ABC4" s="23"/>
      <c r="ABJ4" s="89"/>
      <c r="ABK4" s="90"/>
      <c r="ABL4" s="23"/>
      <c r="ABM4" s="23"/>
      <c r="ABT4" s="89"/>
      <c r="ABU4" s="90"/>
      <c r="ABV4" s="23"/>
      <c r="ABW4" s="23"/>
      <c r="ACD4" s="89"/>
      <c r="ACE4" s="90"/>
      <c r="ACF4" s="23"/>
      <c r="ACG4" s="23"/>
      <c r="ACN4" s="89"/>
      <c r="ACO4" s="90"/>
      <c r="ACP4" s="23"/>
      <c r="ACQ4" s="23"/>
      <c r="ACX4" s="89"/>
      <c r="ACY4" s="90"/>
      <c r="ACZ4" s="23"/>
      <c r="ADA4" s="23"/>
      <c r="ADH4" s="89"/>
      <c r="ADI4" s="90"/>
      <c r="ADJ4" s="23"/>
      <c r="ADK4" s="23"/>
      <c r="ADR4" s="89"/>
      <c r="ADS4" s="90"/>
      <c r="ADT4" s="23"/>
      <c r="ADU4" s="23"/>
      <c r="AEB4" s="89"/>
      <c r="AEC4" s="90"/>
      <c r="AED4" s="23"/>
      <c r="AEE4" s="23"/>
      <c r="AEL4" s="89"/>
      <c r="AEM4" s="90"/>
      <c r="AEN4" s="23"/>
      <c r="AEO4" s="23"/>
      <c r="AEV4" s="89"/>
      <c r="AEW4" s="90"/>
      <c r="AEX4" s="23"/>
      <c r="AEY4" s="23"/>
      <c r="AFF4" s="89"/>
      <c r="AFG4" s="90"/>
      <c r="AFH4" s="23"/>
      <c r="AFI4" s="23"/>
      <c r="AFP4" s="89"/>
      <c r="AFQ4" s="90"/>
      <c r="AFR4" s="23"/>
      <c r="AFS4" s="23"/>
      <c r="AFZ4" s="89"/>
      <c r="AGA4" s="90"/>
      <c r="AGB4" s="23"/>
      <c r="AGC4" s="23"/>
      <c r="AGJ4" s="89"/>
      <c r="AGK4" s="90"/>
      <c r="AGL4" s="23"/>
      <c r="AGM4" s="23"/>
      <c r="AGT4" s="89"/>
      <c r="AGU4" s="90"/>
      <c r="AGV4" s="23"/>
      <c r="AGW4" s="23"/>
      <c r="AHD4" s="89"/>
      <c r="AHE4" s="90"/>
      <c r="AHF4" s="23"/>
      <c r="AHG4" s="23"/>
      <c r="AHN4" s="89"/>
      <c r="AHO4" s="90"/>
      <c r="AHP4" s="23"/>
      <c r="AHQ4" s="23"/>
      <c r="AHX4" s="89"/>
      <c r="AHY4" s="90"/>
      <c r="AHZ4" s="23"/>
      <c r="AIA4" s="23"/>
      <c r="AIH4" s="89"/>
      <c r="AII4" s="90"/>
      <c r="AIJ4" s="23"/>
      <c r="AIK4" s="23"/>
      <c r="AIR4" s="89"/>
      <c r="AIS4" s="90"/>
      <c r="AIT4" s="23"/>
      <c r="AIU4" s="23"/>
      <c r="AJB4" s="89"/>
      <c r="AJC4" s="90"/>
      <c r="AJD4" s="23"/>
      <c r="AJE4" s="23"/>
      <c r="AJL4" s="89"/>
      <c r="AJM4" s="90"/>
      <c r="AJN4" s="23"/>
      <c r="AJO4" s="23"/>
      <c r="AJV4" s="89"/>
      <c r="AJW4" s="90"/>
      <c r="AJX4" s="23"/>
      <c r="AJY4" s="23"/>
      <c r="AKF4" s="89"/>
      <c r="AKG4" s="90"/>
      <c r="AKH4" s="23"/>
      <c r="AKI4" s="23"/>
      <c r="AKP4" s="89"/>
      <c r="AKQ4" s="90"/>
      <c r="AKR4" s="23"/>
      <c r="AKS4" s="23"/>
      <c r="AKZ4" s="89"/>
      <c r="ALA4" s="90"/>
      <c r="ALB4" s="23"/>
      <c r="ALC4" s="23"/>
      <c r="ALJ4" s="89"/>
      <c r="ALK4" s="90"/>
      <c r="ALL4" s="23"/>
      <c r="ALM4" s="23"/>
      <c r="ALT4" s="89"/>
      <c r="ALU4" s="90"/>
      <c r="ALV4" s="23"/>
      <c r="ALW4" s="23"/>
      <c r="AMD4" s="89"/>
      <c r="AME4" s="90"/>
      <c r="AMF4" s="23"/>
      <c r="AMG4" s="23"/>
      <c r="AMN4" s="89"/>
      <c r="AMO4" s="90"/>
      <c r="AMP4" s="23"/>
      <c r="AMQ4" s="23"/>
      <c r="AMX4" s="89"/>
      <c r="AMY4" s="90"/>
      <c r="AMZ4" s="23"/>
      <c r="ANA4" s="23"/>
      <c r="ANH4" s="89"/>
      <c r="ANI4" s="90"/>
      <c r="ANJ4" s="23"/>
      <c r="ANK4" s="23"/>
      <c r="ANR4" s="89"/>
      <c r="ANS4" s="90"/>
      <c r="ANT4" s="23"/>
      <c r="ANU4" s="23"/>
      <c r="AOB4" s="89"/>
      <c r="AOC4" s="90"/>
      <c r="AOD4" s="23"/>
      <c r="AOE4" s="23"/>
      <c r="AOL4" s="89"/>
      <c r="AOM4" s="90"/>
      <c r="AON4" s="23"/>
      <c r="AOO4" s="23"/>
      <c r="AOV4" s="89"/>
      <c r="AOW4" s="90"/>
      <c r="AOX4" s="23"/>
      <c r="AOY4" s="23"/>
      <c r="APF4" s="89"/>
      <c r="APG4" s="90"/>
      <c r="APH4" s="23"/>
      <c r="API4" s="23"/>
      <c r="APP4" s="89"/>
      <c r="APQ4" s="90"/>
      <c r="APR4" s="23"/>
      <c r="APS4" s="23"/>
      <c r="APZ4" s="89"/>
      <c r="AQA4" s="90"/>
      <c r="AQB4" s="23"/>
      <c r="AQC4" s="23"/>
      <c r="AQJ4" s="89"/>
      <c r="AQK4" s="90"/>
      <c r="AQL4" s="23"/>
      <c r="AQM4" s="23"/>
      <c r="AQT4" s="89"/>
      <c r="AQU4" s="90"/>
      <c r="AQV4" s="23"/>
      <c r="AQW4" s="23"/>
      <c r="ARD4" s="89"/>
      <c r="ARE4" s="90"/>
      <c r="ARF4" s="23"/>
      <c r="ARG4" s="23"/>
      <c r="ARN4" s="89"/>
      <c r="ARO4" s="90"/>
      <c r="ARP4" s="23"/>
      <c r="ARQ4" s="23"/>
      <c r="ARX4" s="89"/>
      <c r="ARY4" s="90"/>
      <c r="ARZ4" s="23"/>
      <c r="ASA4" s="23"/>
      <c r="ASH4" s="89"/>
      <c r="ASI4" s="90"/>
      <c r="ASJ4" s="23"/>
      <c r="ASK4" s="23"/>
      <c r="ASR4" s="89"/>
      <c r="ASS4" s="90"/>
      <c r="AST4" s="23"/>
      <c r="ASU4" s="23"/>
      <c r="ATB4" s="89"/>
      <c r="ATC4" s="90"/>
      <c r="ATD4" s="23"/>
      <c r="ATE4" s="23"/>
      <c r="ATL4" s="89"/>
      <c r="ATM4" s="90"/>
      <c r="ATN4" s="23"/>
      <c r="ATO4" s="23"/>
      <c r="ATV4" s="89"/>
      <c r="ATW4" s="90"/>
      <c r="ATX4" s="23"/>
      <c r="ATY4" s="23"/>
      <c r="AUF4" s="89"/>
      <c r="AUG4" s="90"/>
      <c r="AUH4" s="23"/>
      <c r="AUI4" s="23"/>
      <c r="AUP4" s="89"/>
      <c r="AUQ4" s="90"/>
      <c r="AUR4" s="23"/>
      <c r="AUS4" s="23"/>
      <c r="AUZ4" s="89"/>
      <c r="AVA4" s="90"/>
      <c r="AVB4" s="23"/>
      <c r="AVC4" s="23"/>
      <c r="AVJ4" s="89"/>
      <c r="AVK4" s="90"/>
      <c r="AVL4" s="23"/>
      <c r="AVM4" s="23"/>
      <c r="AVT4" s="89"/>
      <c r="AVU4" s="90"/>
      <c r="AVV4" s="23"/>
      <c r="AVW4" s="23"/>
      <c r="AWD4" s="89"/>
      <c r="AWE4" s="90"/>
      <c r="AWF4" s="23"/>
      <c r="AWG4" s="23"/>
      <c r="AWN4" s="89"/>
      <c r="AWO4" s="90"/>
      <c r="AWP4" s="23"/>
      <c r="AWQ4" s="23"/>
      <c r="AWX4" s="89"/>
      <c r="AWY4" s="90"/>
      <c r="AWZ4" s="23"/>
      <c r="AXA4" s="23"/>
      <c r="AXH4" s="89"/>
      <c r="AXI4" s="90"/>
      <c r="AXJ4" s="23"/>
      <c r="AXK4" s="23"/>
      <c r="AXR4" s="89"/>
      <c r="AXS4" s="90"/>
      <c r="AXT4" s="23"/>
      <c r="AXU4" s="23"/>
      <c r="AYB4" s="89"/>
      <c r="AYC4" s="90"/>
      <c r="AYD4" s="23"/>
      <c r="AYE4" s="23"/>
      <c r="AYL4" s="89"/>
      <c r="AYM4" s="90"/>
      <c r="AYN4" s="23"/>
      <c r="AYO4" s="23"/>
      <c r="AYV4" s="89"/>
      <c r="AYW4" s="90"/>
      <c r="AYX4" s="23"/>
      <c r="AYY4" s="23"/>
      <c r="AZF4" s="89"/>
      <c r="AZG4" s="90"/>
      <c r="AZH4" s="23"/>
      <c r="AZI4" s="23"/>
      <c r="AZP4" s="89"/>
      <c r="AZQ4" s="90"/>
      <c r="AZR4" s="23"/>
      <c r="AZS4" s="23"/>
      <c r="AZZ4" s="89"/>
      <c r="BAA4" s="90"/>
      <c r="BAB4" s="23"/>
      <c r="BAC4" s="23"/>
      <c r="BAJ4" s="89"/>
      <c r="BAK4" s="90"/>
      <c r="BAL4" s="23"/>
      <c r="BAM4" s="23"/>
      <c r="BAT4" s="89"/>
      <c r="BAU4" s="90"/>
      <c r="BAV4" s="23"/>
      <c r="BAW4" s="23"/>
      <c r="BBD4" s="89"/>
      <c r="BBE4" s="90"/>
      <c r="BBF4" s="23"/>
      <c r="BBG4" s="23"/>
      <c r="BBN4" s="89"/>
      <c r="BBO4" s="90"/>
      <c r="BBP4" s="23"/>
      <c r="BBQ4" s="23"/>
      <c r="BBX4" s="89"/>
      <c r="BBY4" s="90"/>
      <c r="BBZ4" s="23"/>
      <c r="BCA4" s="23"/>
      <c r="BCH4" s="89"/>
      <c r="BCI4" s="90"/>
      <c r="BCJ4" s="23"/>
      <c r="BCK4" s="23"/>
      <c r="BCR4" s="89"/>
      <c r="BCS4" s="90"/>
      <c r="BCT4" s="23"/>
      <c r="BCU4" s="23"/>
      <c r="BDB4" s="89"/>
      <c r="BDC4" s="90"/>
      <c r="BDD4" s="23"/>
      <c r="BDE4" s="23"/>
      <c r="BDL4" s="89"/>
      <c r="BDM4" s="90"/>
      <c r="BDN4" s="23"/>
      <c r="BDO4" s="23"/>
      <c r="BDV4" s="89"/>
      <c r="BDW4" s="90"/>
      <c r="BDX4" s="23"/>
      <c r="BDY4" s="23"/>
      <c r="BEF4" s="89"/>
      <c r="BEG4" s="90"/>
      <c r="BEH4" s="23"/>
      <c r="BEI4" s="23"/>
      <c r="BEP4" s="89"/>
      <c r="BEQ4" s="90"/>
      <c r="BER4" s="23"/>
      <c r="BES4" s="23"/>
      <c r="BEZ4" s="89"/>
      <c r="BFA4" s="90"/>
      <c r="BFB4" s="23"/>
      <c r="BFC4" s="23"/>
      <c r="BFJ4" s="89"/>
      <c r="BFK4" s="90"/>
      <c r="BFL4" s="23"/>
      <c r="BFM4" s="23"/>
      <c r="BFT4" s="89"/>
      <c r="BFU4" s="90"/>
      <c r="BFV4" s="23"/>
      <c r="BFW4" s="23"/>
      <c r="BGD4" s="89"/>
      <c r="BGE4" s="90"/>
      <c r="BGF4" s="23"/>
      <c r="BGG4" s="23"/>
      <c r="BGN4" s="89"/>
      <c r="BGO4" s="90"/>
      <c r="BGP4" s="23"/>
      <c r="BGQ4" s="23"/>
      <c r="BGX4" s="89"/>
      <c r="BGY4" s="90"/>
      <c r="BGZ4" s="23"/>
      <c r="BHA4" s="23"/>
      <c r="BHH4" s="89"/>
      <c r="BHI4" s="90"/>
      <c r="BHJ4" s="23"/>
      <c r="BHK4" s="23"/>
      <c r="BHR4" s="89"/>
      <c r="BHS4" s="90"/>
      <c r="BHT4" s="23"/>
      <c r="BHU4" s="23"/>
      <c r="BIB4" s="89"/>
      <c r="BIC4" s="90"/>
      <c r="BID4" s="23"/>
      <c r="BIE4" s="23"/>
      <c r="BIL4" s="89"/>
      <c r="BIM4" s="90"/>
      <c r="BIN4" s="23"/>
      <c r="BIO4" s="23"/>
      <c r="BIV4" s="89"/>
      <c r="BIW4" s="90"/>
      <c r="BIX4" s="23"/>
      <c r="BIY4" s="23"/>
      <c r="BJF4" s="89"/>
      <c r="BJG4" s="90"/>
      <c r="BJH4" s="23"/>
      <c r="BJI4" s="23"/>
      <c r="BJP4" s="89"/>
      <c r="BJQ4" s="90"/>
      <c r="BJR4" s="23"/>
      <c r="BJS4" s="23"/>
      <c r="BJZ4" s="89"/>
      <c r="BKA4" s="90"/>
      <c r="BKB4" s="23"/>
      <c r="BKC4" s="23"/>
      <c r="BKJ4" s="89"/>
      <c r="BKK4" s="90"/>
      <c r="BKL4" s="23"/>
      <c r="BKM4" s="23"/>
      <c r="BKT4" s="89"/>
      <c r="BKU4" s="90"/>
      <c r="BKV4" s="23"/>
      <c r="BKW4" s="23"/>
      <c r="BLD4" s="89"/>
      <c r="BLE4" s="90"/>
      <c r="BLF4" s="23"/>
      <c r="BLG4" s="23"/>
      <c r="BLN4" s="89"/>
      <c r="BLO4" s="90"/>
      <c r="BLP4" s="23"/>
      <c r="BLQ4" s="23"/>
      <c r="BLX4" s="89"/>
      <c r="BLY4" s="90"/>
      <c r="BLZ4" s="23"/>
      <c r="BMA4" s="23"/>
      <c r="BMH4" s="89"/>
      <c r="BMI4" s="90"/>
      <c r="BMJ4" s="23"/>
      <c r="BMK4" s="23"/>
      <c r="BMR4" s="89"/>
      <c r="BMS4" s="90"/>
      <c r="BMT4" s="23"/>
      <c r="BMU4" s="23"/>
      <c r="BNB4" s="89"/>
      <c r="BNC4" s="90"/>
      <c r="BND4" s="23"/>
      <c r="BNE4" s="23"/>
      <c r="BNL4" s="89"/>
      <c r="BNM4" s="90"/>
      <c r="BNN4" s="23"/>
      <c r="BNO4" s="23"/>
      <c r="BNV4" s="89"/>
      <c r="BNW4" s="90"/>
      <c r="BNX4" s="23"/>
      <c r="BNY4" s="23"/>
      <c r="BOF4" s="89"/>
      <c r="BOG4" s="90"/>
      <c r="BOH4" s="23"/>
      <c r="BOI4" s="23"/>
      <c r="BOP4" s="89"/>
      <c r="BOQ4" s="90"/>
      <c r="BOR4" s="23"/>
      <c r="BOS4" s="23"/>
      <c r="BOZ4" s="89"/>
      <c r="BPA4" s="90"/>
      <c r="BPB4" s="23"/>
      <c r="BPC4" s="23"/>
      <c r="BPJ4" s="89"/>
      <c r="BPK4" s="90"/>
      <c r="BPL4" s="23"/>
      <c r="BPM4" s="23"/>
      <c r="BPT4" s="89"/>
      <c r="BPU4" s="90"/>
      <c r="BPV4" s="23"/>
      <c r="BPW4" s="23"/>
      <c r="BQD4" s="89"/>
      <c r="BQE4" s="90"/>
      <c r="BQF4" s="23"/>
      <c r="BQG4" s="23"/>
      <c r="BQN4" s="89"/>
      <c r="BQO4" s="90"/>
      <c r="BQP4" s="23"/>
      <c r="BQQ4" s="23"/>
      <c r="BQX4" s="89"/>
      <c r="BQY4" s="90"/>
      <c r="BQZ4" s="23"/>
      <c r="BRA4" s="23"/>
      <c r="BRH4" s="89"/>
      <c r="BRI4" s="90"/>
      <c r="BRJ4" s="23"/>
      <c r="BRK4" s="23"/>
      <c r="BRR4" s="89"/>
      <c r="BRS4" s="90"/>
      <c r="BRT4" s="23"/>
      <c r="BRU4" s="23"/>
      <c r="BSB4" s="89"/>
      <c r="BSC4" s="90"/>
      <c r="BSD4" s="23"/>
      <c r="BSE4" s="23"/>
      <c r="BSL4" s="89"/>
      <c r="BSM4" s="90"/>
      <c r="BSN4" s="23"/>
      <c r="BSO4" s="23"/>
      <c r="BSV4" s="89"/>
      <c r="BSW4" s="90"/>
      <c r="BSX4" s="23"/>
      <c r="BSY4" s="23"/>
      <c r="BTF4" s="89"/>
      <c r="BTG4" s="90"/>
      <c r="BTH4" s="23"/>
      <c r="BTI4" s="23"/>
      <c r="BTP4" s="89"/>
      <c r="BTQ4" s="90"/>
      <c r="BTR4" s="23"/>
      <c r="BTS4" s="23"/>
      <c r="BTZ4" s="89"/>
      <c r="BUA4" s="90"/>
      <c r="BUB4" s="23"/>
      <c r="BUC4" s="23"/>
      <c r="BUJ4" s="89"/>
      <c r="BUK4" s="90"/>
      <c r="BUL4" s="23"/>
      <c r="BUM4" s="23"/>
      <c r="BUT4" s="89"/>
      <c r="BUU4" s="90"/>
      <c r="BUV4" s="23"/>
      <c r="BUW4" s="23"/>
      <c r="BVD4" s="89"/>
      <c r="BVE4" s="90"/>
      <c r="BVF4" s="23"/>
      <c r="BVG4" s="23"/>
      <c r="BVN4" s="89"/>
      <c r="BVO4" s="90"/>
      <c r="BVP4" s="23"/>
      <c r="BVQ4" s="23"/>
      <c r="BVX4" s="89"/>
      <c r="BVY4" s="90"/>
      <c r="BVZ4" s="23"/>
      <c r="BWA4" s="23"/>
      <c r="BWH4" s="89"/>
      <c r="BWI4" s="90"/>
      <c r="BWJ4" s="23"/>
      <c r="BWK4" s="23"/>
      <c r="BWR4" s="89"/>
      <c r="BWS4" s="90"/>
      <c r="BWT4" s="23"/>
      <c r="BWU4" s="23"/>
      <c r="BXB4" s="89"/>
      <c r="BXC4" s="90"/>
      <c r="BXD4" s="23"/>
      <c r="BXE4" s="23"/>
      <c r="BXL4" s="89"/>
      <c r="BXM4" s="90"/>
      <c r="BXN4" s="23"/>
      <c r="BXO4" s="23"/>
      <c r="BXV4" s="89"/>
      <c r="BXW4" s="90"/>
      <c r="BXX4" s="23"/>
      <c r="BXY4" s="23"/>
      <c r="BYF4" s="89"/>
      <c r="BYG4" s="90"/>
      <c r="BYH4" s="23"/>
      <c r="BYI4" s="23"/>
      <c r="BYP4" s="89"/>
      <c r="BYQ4" s="90"/>
      <c r="BYR4" s="23"/>
      <c r="BYS4" s="23"/>
      <c r="BYZ4" s="89"/>
      <c r="BZA4" s="90"/>
      <c r="BZB4" s="23"/>
      <c r="BZC4" s="23"/>
      <c r="BZJ4" s="89"/>
      <c r="BZK4" s="90"/>
      <c r="BZL4" s="23"/>
      <c r="BZM4" s="23"/>
      <c r="BZT4" s="89"/>
      <c r="BZU4" s="90"/>
      <c r="BZV4" s="23"/>
      <c r="BZW4" s="23"/>
      <c r="CAD4" s="89"/>
      <c r="CAE4" s="90"/>
      <c r="CAF4" s="23"/>
      <c r="CAG4" s="23"/>
      <c r="CAN4" s="89"/>
      <c r="CAO4" s="90"/>
      <c r="CAP4" s="23"/>
      <c r="CAQ4" s="23"/>
      <c r="CAX4" s="89"/>
      <c r="CAY4" s="90"/>
      <c r="CAZ4" s="23"/>
      <c r="CBA4" s="23"/>
      <c r="CBH4" s="89"/>
      <c r="CBI4" s="90"/>
      <c r="CBJ4" s="23"/>
      <c r="CBK4" s="23"/>
      <c r="CBR4" s="89"/>
      <c r="CBS4" s="90"/>
      <c r="CBT4" s="23"/>
      <c r="CBU4" s="23"/>
      <c r="CCB4" s="89"/>
      <c r="CCC4" s="90"/>
      <c r="CCD4" s="23"/>
      <c r="CCE4" s="23"/>
      <c r="CCL4" s="89"/>
      <c r="CCM4" s="90"/>
      <c r="CCN4" s="23"/>
      <c r="CCO4" s="23"/>
      <c r="CCV4" s="89"/>
      <c r="CCW4" s="90"/>
      <c r="CCX4" s="23"/>
      <c r="CCY4" s="23"/>
      <c r="CDF4" s="89"/>
      <c r="CDG4" s="90"/>
      <c r="CDH4" s="23"/>
      <c r="CDI4" s="23"/>
      <c r="CDP4" s="89"/>
      <c r="CDQ4" s="90"/>
      <c r="CDR4" s="23"/>
      <c r="CDS4" s="23"/>
      <c r="CDZ4" s="89"/>
      <c r="CEA4" s="90"/>
      <c r="CEB4" s="23"/>
      <c r="CEC4" s="23"/>
      <c r="CEJ4" s="89"/>
      <c r="CEK4" s="90"/>
      <c r="CEL4" s="23"/>
      <c r="CEM4" s="23"/>
      <c r="CET4" s="89"/>
      <c r="CEU4" s="90"/>
      <c r="CEV4" s="23"/>
      <c r="CEW4" s="23"/>
      <c r="CFD4" s="89"/>
      <c r="CFE4" s="90"/>
      <c r="CFF4" s="23"/>
      <c r="CFG4" s="23"/>
      <c r="CFN4" s="89"/>
      <c r="CFO4" s="90"/>
      <c r="CFP4" s="23"/>
      <c r="CFQ4" s="23"/>
      <c r="CFX4" s="89"/>
      <c r="CFY4" s="90"/>
      <c r="CFZ4" s="23"/>
      <c r="CGA4" s="23"/>
      <c r="CGH4" s="89"/>
      <c r="CGI4" s="90"/>
      <c r="CGJ4" s="23"/>
      <c r="CGK4" s="23"/>
      <c r="CGR4" s="89"/>
      <c r="CGS4" s="90"/>
      <c r="CGT4" s="23"/>
      <c r="CGU4" s="23"/>
      <c r="CHB4" s="89"/>
      <c r="CHC4" s="90"/>
      <c r="CHD4" s="23"/>
      <c r="CHE4" s="23"/>
      <c r="CHL4" s="89"/>
      <c r="CHM4" s="90"/>
      <c r="CHN4" s="23"/>
      <c r="CHO4" s="23"/>
      <c r="CHV4" s="89"/>
      <c r="CHW4" s="90"/>
      <c r="CHX4" s="23"/>
      <c r="CHY4" s="23"/>
      <c r="CIF4" s="89"/>
      <c r="CIG4" s="90"/>
      <c r="CIH4" s="23"/>
      <c r="CII4" s="23"/>
      <c r="CIP4" s="89"/>
      <c r="CIQ4" s="90"/>
      <c r="CIR4" s="23"/>
      <c r="CIS4" s="23"/>
      <c r="CIZ4" s="89"/>
      <c r="CJA4" s="90"/>
      <c r="CJB4" s="23"/>
      <c r="CJC4" s="23"/>
      <c r="CJJ4" s="89"/>
      <c r="CJK4" s="90"/>
      <c r="CJL4" s="23"/>
      <c r="CJM4" s="23"/>
      <c r="CJT4" s="89"/>
      <c r="CJU4" s="90"/>
      <c r="CJV4" s="23"/>
      <c r="CJW4" s="23"/>
      <c r="CKD4" s="89"/>
      <c r="CKE4" s="90"/>
      <c r="CKF4" s="23"/>
      <c r="CKG4" s="23"/>
      <c r="CKN4" s="89"/>
      <c r="CKO4" s="90"/>
      <c r="CKP4" s="23"/>
      <c r="CKQ4" s="23"/>
      <c r="CKX4" s="89"/>
      <c r="CKY4" s="90"/>
      <c r="CKZ4" s="23"/>
      <c r="CLA4" s="23"/>
      <c r="CLH4" s="89"/>
      <c r="CLI4" s="90"/>
      <c r="CLJ4" s="23"/>
      <c r="CLK4" s="23"/>
      <c r="CLR4" s="89"/>
      <c r="CLS4" s="90"/>
      <c r="CLT4" s="23"/>
      <c r="CLU4" s="23"/>
      <c r="CMB4" s="89"/>
      <c r="CMC4" s="90"/>
      <c r="CMD4" s="23"/>
      <c r="CME4" s="23"/>
      <c r="CML4" s="89"/>
      <c r="CMM4" s="90"/>
      <c r="CMN4" s="23"/>
      <c r="CMO4" s="23"/>
      <c r="CMV4" s="89"/>
      <c r="CMW4" s="90"/>
      <c r="CMX4" s="23"/>
      <c r="CMY4" s="23"/>
      <c r="CNF4" s="89"/>
      <c r="CNG4" s="90"/>
      <c r="CNH4" s="23"/>
      <c r="CNI4" s="23"/>
      <c r="CNP4" s="89"/>
      <c r="CNQ4" s="90"/>
      <c r="CNR4" s="23"/>
      <c r="CNS4" s="23"/>
      <c r="CNZ4" s="89"/>
      <c r="COA4" s="90"/>
      <c r="COB4" s="23"/>
      <c r="COC4" s="23"/>
      <c r="COJ4" s="89"/>
      <c r="COK4" s="90"/>
      <c r="COL4" s="23"/>
      <c r="COM4" s="23"/>
      <c r="COT4" s="89"/>
      <c r="COU4" s="90"/>
      <c r="COV4" s="23"/>
      <c r="COW4" s="23"/>
      <c r="CPD4" s="89"/>
      <c r="CPE4" s="90"/>
      <c r="CPF4" s="23"/>
      <c r="CPG4" s="23"/>
      <c r="CPN4" s="89"/>
      <c r="CPO4" s="90"/>
      <c r="CPP4" s="23"/>
      <c r="CPQ4" s="23"/>
      <c r="CPX4" s="89"/>
      <c r="CPY4" s="90"/>
      <c r="CPZ4" s="23"/>
      <c r="CQA4" s="23"/>
      <c r="CQH4" s="89"/>
      <c r="CQI4" s="90"/>
      <c r="CQJ4" s="23"/>
      <c r="CQK4" s="23"/>
      <c r="CQR4" s="89"/>
      <c r="CQS4" s="90"/>
      <c r="CQT4" s="23"/>
      <c r="CQU4" s="23"/>
      <c r="CRB4" s="89"/>
      <c r="CRC4" s="90"/>
      <c r="CRD4" s="23"/>
      <c r="CRE4" s="23"/>
      <c r="CRL4" s="89"/>
      <c r="CRM4" s="90"/>
      <c r="CRN4" s="23"/>
      <c r="CRO4" s="23"/>
      <c r="CRV4" s="89"/>
      <c r="CRW4" s="90"/>
      <c r="CRX4" s="23"/>
      <c r="CRY4" s="23"/>
      <c r="CSF4" s="89"/>
      <c r="CSG4" s="90"/>
      <c r="CSH4" s="23"/>
      <c r="CSI4" s="23"/>
      <c r="CSP4" s="89"/>
      <c r="CSQ4" s="90"/>
      <c r="CSR4" s="23"/>
      <c r="CSS4" s="23"/>
      <c r="CSZ4" s="89"/>
      <c r="CTA4" s="90"/>
      <c r="CTB4" s="23"/>
      <c r="CTC4" s="23"/>
      <c r="CTJ4" s="89"/>
      <c r="CTK4" s="90"/>
      <c r="CTL4" s="23"/>
      <c r="CTM4" s="23"/>
      <c r="CTT4" s="89"/>
      <c r="CTU4" s="90"/>
      <c r="CTV4" s="23"/>
      <c r="CTW4" s="23"/>
      <c r="CUD4" s="89"/>
      <c r="CUE4" s="90"/>
      <c r="CUF4" s="23"/>
      <c r="CUG4" s="23"/>
      <c r="CUN4" s="89"/>
      <c r="CUO4" s="90"/>
      <c r="CUP4" s="23"/>
      <c r="CUQ4" s="23"/>
      <c r="CUX4" s="89"/>
      <c r="CUY4" s="90"/>
      <c r="CUZ4" s="23"/>
      <c r="CVA4" s="23"/>
      <c r="CVH4" s="89"/>
      <c r="CVI4" s="90"/>
      <c r="CVJ4" s="23"/>
      <c r="CVK4" s="23"/>
      <c r="CVR4" s="89"/>
      <c r="CVS4" s="90"/>
      <c r="CVT4" s="23"/>
      <c r="CVU4" s="23"/>
      <c r="CWB4" s="89"/>
      <c r="CWC4" s="90"/>
      <c r="CWD4" s="23"/>
      <c r="CWE4" s="23"/>
      <c r="CWL4" s="89"/>
      <c r="CWM4" s="90"/>
      <c r="CWN4" s="23"/>
      <c r="CWO4" s="23"/>
      <c r="CWV4" s="89"/>
      <c r="CWW4" s="90"/>
      <c r="CWX4" s="23"/>
      <c r="CWY4" s="23"/>
      <c r="CXF4" s="89"/>
      <c r="CXG4" s="90"/>
      <c r="CXH4" s="23"/>
      <c r="CXI4" s="23"/>
      <c r="CXP4" s="89"/>
      <c r="CXQ4" s="90"/>
      <c r="CXR4" s="23"/>
      <c r="CXS4" s="23"/>
      <c r="CXZ4" s="89"/>
      <c r="CYA4" s="90"/>
      <c r="CYB4" s="23"/>
      <c r="CYC4" s="23"/>
      <c r="CYJ4" s="89"/>
      <c r="CYK4" s="90"/>
      <c r="CYL4" s="23"/>
      <c r="CYM4" s="23"/>
      <c r="CYT4" s="89"/>
      <c r="CYU4" s="90"/>
      <c r="CYV4" s="23"/>
      <c r="CYW4" s="23"/>
      <c r="CZD4" s="89"/>
      <c r="CZE4" s="90"/>
      <c r="CZF4" s="23"/>
      <c r="CZG4" s="23"/>
      <c r="CZN4" s="89"/>
      <c r="CZO4" s="90"/>
      <c r="CZP4" s="23"/>
      <c r="CZQ4" s="23"/>
      <c r="CZX4" s="89"/>
      <c r="CZY4" s="90"/>
      <c r="CZZ4" s="23"/>
      <c r="DAA4" s="23"/>
      <c r="DAH4" s="89"/>
      <c r="DAI4" s="90"/>
      <c r="DAJ4" s="23"/>
      <c r="DAK4" s="23"/>
      <c r="DAR4" s="89"/>
      <c r="DAS4" s="90"/>
      <c r="DAT4" s="23"/>
      <c r="DAU4" s="23"/>
      <c r="DBB4" s="89"/>
      <c r="DBC4" s="90"/>
      <c r="DBD4" s="23"/>
      <c r="DBE4" s="23"/>
      <c r="DBL4" s="89"/>
      <c r="DBM4" s="90"/>
      <c r="DBN4" s="23"/>
      <c r="DBO4" s="23"/>
      <c r="DBV4" s="89"/>
      <c r="DBW4" s="90"/>
      <c r="DBX4" s="23"/>
      <c r="DBY4" s="23"/>
      <c r="DCF4" s="89"/>
      <c r="DCG4" s="90"/>
      <c r="DCH4" s="23"/>
      <c r="DCI4" s="23"/>
      <c r="DCP4" s="89"/>
      <c r="DCQ4" s="90"/>
      <c r="DCR4" s="23"/>
      <c r="DCS4" s="23"/>
      <c r="DCZ4" s="89"/>
      <c r="DDA4" s="90"/>
      <c r="DDB4" s="23"/>
      <c r="DDC4" s="23"/>
      <c r="DDJ4" s="89"/>
      <c r="DDK4" s="90"/>
      <c r="DDL4" s="23"/>
      <c r="DDM4" s="23"/>
      <c r="DDT4" s="89"/>
      <c r="DDU4" s="90"/>
      <c r="DDV4" s="23"/>
      <c r="DDW4" s="23"/>
      <c r="DED4" s="89"/>
      <c r="DEE4" s="90"/>
      <c r="DEF4" s="23"/>
      <c r="DEG4" s="23"/>
      <c r="DEN4" s="89"/>
      <c r="DEO4" s="90"/>
      <c r="DEP4" s="23"/>
      <c r="DEQ4" s="23"/>
      <c r="DEX4" s="89"/>
      <c r="DEY4" s="90"/>
      <c r="DEZ4" s="23"/>
      <c r="DFA4" s="23"/>
      <c r="DFH4" s="89"/>
      <c r="DFI4" s="90"/>
      <c r="DFJ4" s="23"/>
      <c r="DFK4" s="23"/>
      <c r="DFR4" s="89"/>
      <c r="DFS4" s="90"/>
      <c r="DFT4" s="23"/>
      <c r="DFU4" s="23"/>
      <c r="DGB4" s="89"/>
      <c r="DGC4" s="90"/>
      <c r="DGD4" s="23"/>
      <c r="DGE4" s="23"/>
      <c r="DGL4" s="89"/>
      <c r="DGM4" s="90"/>
      <c r="DGN4" s="23"/>
      <c r="DGO4" s="23"/>
      <c r="DGV4" s="89"/>
      <c r="DGW4" s="90"/>
      <c r="DGX4" s="23"/>
      <c r="DGY4" s="23"/>
      <c r="DHF4" s="89"/>
      <c r="DHG4" s="90"/>
      <c r="DHH4" s="23"/>
      <c r="DHI4" s="23"/>
      <c r="DHP4" s="89"/>
      <c r="DHQ4" s="90"/>
      <c r="DHR4" s="23"/>
      <c r="DHS4" s="23"/>
      <c r="DHZ4" s="89"/>
      <c r="DIA4" s="90"/>
      <c r="DIB4" s="23"/>
      <c r="DIC4" s="23"/>
      <c r="DIJ4" s="89"/>
      <c r="DIK4" s="90"/>
      <c r="DIL4" s="23"/>
      <c r="DIM4" s="23"/>
      <c r="DIT4" s="89"/>
      <c r="DIU4" s="90"/>
      <c r="DIV4" s="23"/>
      <c r="DIW4" s="23"/>
      <c r="DJD4" s="89"/>
      <c r="DJE4" s="90"/>
      <c r="DJF4" s="23"/>
      <c r="DJG4" s="23"/>
      <c r="DJN4" s="89"/>
      <c r="DJO4" s="90"/>
      <c r="DJP4" s="23"/>
      <c r="DJQ4" s="23"/>
      <c r="DJX4" s="89"/>
      <c r="DJY4" s="90"/>
      <c r="DJZ4" s="23"/>
      <c r="DKA4" s="23"/>
      <c r="DKH4" s="89"/>
      <c r="DKI4" s="90"/>
      <c r="DKJ4" s="23"/>
      <c r="DKK4" s="23"/>
      <c r="DKR4" s="89"/>
      <c r="DKS4" s="90"/>
      <c r="DKT4" s="23"/>
      <c r="DKU4" s="23"/>
      <c r="DLB4" s="89"/>
      <c r="DLC4" s="90"/>
      <c r="DLD4" s="23"/>
      <c r="DLE4" s="23"/>
      <c r="DLL4" s="89"/>
      <c r="DLM4" s="90"/>
      <c r="DLN4" s="23"/>
      <c r="DLO4" s="23"/>
      <c r="DLV4" s="89"/>
      <c r="DLW4" s="90"/>
      <c r="DLX4" s="23"/>
      <c r="DLY4" s="23"/>
      <c r="DMF4" s="89"/>
      <c r="DMG4" s="90"/>
      <c r="DMH4" s="23"/>
      <c r="DMI4" s="23"/>
      <c r="DMP4" s="89"/>
      <c r="DMQ4" s="90"/>
      <c r="DMR4" s="23"/>
      <c r="DMS4" s="23"/>
      <c r="DMZ4" s="89"/>
      <c r="DNA4" s="90"/>
      <c r="DNB4" s="23"/>
      <c r="DNC4" s="23"/>
      <c r="DNJ4" s="89"/>
      <c r="DNK4" s="90"/>
      <c r="DNL4" s="23"/>
      <c r="DNM4" s="23"/>
      <c r="DNT4" s="89"/>
      <c r="DNU4" s="90"/>
      <c r="DNV4" s="23"/>
      <c r="DNW4" s="23"/>
      <c r="DOD4" s="89"/>
      <c r="DOE4" s="90"/>
      <c r="DOF4" s="23"/>
      <c r="DOG4" s="23"/>
      <c r="DON4" s="89"/>
      <c r="DOO4" s="90"/>
      <c r="DOP4" s="23"/>
      <c r="DOQ4" s="23"/>
      <c r="DOX4" s="89"/>
      <c r="DOY4" s="90"/>
      <c r="DOZ4" s="23"/>
      <c r="DPA4" s="23"/>
      <c r="DPH4" s="89"/>
      <c r="DPI4" s="90"/>
      <c r="DPJ4" s="23"/>
      <c r="DPK4" s="23"/>
      <c r="DPR4" s="89"/>
      <c r="DPS4" s="90"/>
      <c r="DPT4" s="23"/>
      <c r="DPU4" s="23"/>
      <c r="DQB4" s="89"/>
      <c r="DQC4" s="90"/>
      <c r="DQD4" s="23"/>
      <c r="DQE4" s="23"/>
      <c r="DQL4" s="89"/>
      <c r="DQM4" s="90"/>
      <c r="DQN4" s="23"/>
      <c r="DQO4" s="23"/>
      <c r="DQV4" s="89"/>
      <c r="DQW4" s="90"/>
      <c r="DQX4" s="23"/>
      <c r="DQY4" s="23"/>
      <c r="DRF4" s="89"/>
      <c r="DRG4" s="90"/>
      <c r="DRH4" s="23"/>
      <c r="DRI4" s="23"/>
      <c r="DRP4" s="89"/>
      <c r="DRQ4" s="90"/>
      <c r="DRR4" s="23"/>
      <c r="DRS4" s="23"/>
      <c r="DRZ4" s="89"/>
      <c r="DSA4" s="90"/>
      <c r="DSB4" s="23"/>
      <c r="DSC4" s="23"/>
      <c r="DSJ4" s="89"/>
      <c r="DSK4" s="90"/>
      <c r="DSL4" s="23"/>
      <c r="DSM4" s="23"/>
      <c r="DST4" s="89"/>
      <c r="DSU4" s="90"/>
      <c r="DSV4" s="23"/>
      <c r="DSW4" s="23"/>
      <c r="DTD4" s="89"/>
      <c r="DTE4" s="90"/>
      <c r="DTF4" s="23"/>
      <c r="DTG4" s="23"/>
      <c r="DTN4" s="89"/>
      <c r="DTO4" s="90"/>
      <c r="DTP4" s="23"/>
      <c r="DTQ4" s="23"/>
      <c r="DTX4" s="89"/>
      <c r="DTY4" s="90"/>
      <c r="DTZ4" s="23"/>
      <c r="DUA4" s="23"/>
      <c r="DUH4" s="89"/>
      <c r="DUI4" s="90"/>
      <c r="DUJ4" s="23"/>
      <c r="DUK4" s="23"/>
      <c r="DUR4" s="89"/>
      <c r="DUS4" s="90"/>
      <c r="DUT4" s="23"/>
      <c r="DUU4" s="23"/>
      <c r="DVB4" s="89"/>
      <c r="DVC4" s="90"/>
      <c r="DVD4" s="23"/>
      <c r="DVE4" s="23"/>
      <c r="DVL4" s="89"/>
      <c r="DVM4" s="90"/>
      <c r="DVN4" s="23"/>
      <c r="DVO4" s="23"/>
      <c r="DVV4" s="89"/>
      <c r="DVW4" s="90"/>
      <c r="DVX4" s="23"/>
      <c r="DVY4" s="23"/>
      <c r="DWF4" s="89"/>
      <c r="DWG4" s="90"/>
      <c r="DWH4" s="23"/>
      <c r="DWI4" s="23"/>
      <c r="DWP4" s="89"/>
      <c r="DWQ4" s="90"/>
      <c r="DWR4" s="23"/>
      <c r="DWS4" s="23"/>
      <c r="DWZ4" s="89"/>
      <c r="DXA4" s="90"/>
      <c r="DXB4" s="23"/>
      <c r="DXC4" s="23"/>
      <c r="DXJ4" s="89"/>
      <c r="DXK4" s="90"/>
      <c r="DXL4" s="23"/>
      <c r="DXM4" s="23"/>
      <c r="DXT4" s="89"/>
      <c r="DXU4" s="90"/>
      <c r="DXV4" s="23"/>
      <c r="DXW4" s="23"/>
      <c r="DYD4" s="89"/>
      <c r="DYE4" s="90"/>
      <c r="DYF4" s="23"/>
      <c r="DYG4" s="23"/>
      <c r="DYN4" s="89"/>
      <c r="DYO4" s="90"/>
      <c r="DYP4" s="23"/>
      <c r="DYQ4" s="23"/>
      <c r="DYX4" s="89"/>
      <c r="DYY4" s="90"/>
      <c r="DYZ4" s="23"/>
      <c r="DZA4" s="23"/>
      <c r="DZH4" s="89"/>
      <c r="DZI4" s="90"/>
      <c r="DZJ4" s="23"/>
      <c r="DZK4" s="23"/>
      <c r="DZR4" s="89"/>
      <c r="DZS4" s="90"/>
      <c r="DZT4" s="23"/>
      <c r="DZU4" s="23"/>
      <c r="EAB4" s="89"/>
      <c r="EAC4" s="90"/>
      <c r="EAD4" s="23"/>
      <c r="EAE4" s="23"/>
      <c r="EAL4" s="89"/>
      <c r="EAM4" s="90"/>
      <c r="EAN4" s="23"/>
      <c r="EAO4" s="23"/>
      <c r="EAV4" s="89"/>
      <c r="EAW4" s="90"/>
      <c r="EAX4" s="23"/>
      <c r="EAY4" s="23"/>
      <c r="EBF4" s="89"/>
      <c r="EBG4" s="90"/>
      <c r="EBH4" s="23"/>
      <c r="EBI4" s="23"/>
      <c r="EBP4" s="89"/>
      <c r="EBQ4" s="90"/>
      <c r="EBR4" s="23"/>
      <c r="EBS4" s="23"/>
      <c r="EBZ4" s="89"/>
      <c r="ECA4" s="90"/>
      <c r="ECB4" s="23"/>
      <c r="ECC4" s="23"/>
      <c r="ECJ4" s="89"/>
      <c r="ECK4" s="90"/>
      <c r="ECL4" s="23"/>
      <c r="ECM4" s="23"/>
      <c r="ECT4" s="89"/>
      <c r="ECU4" s="90"/>
      <c r="ECV4" s="23"/>
      <c r="ECW4" s="23"/>
      <c r="EDD4" s="89"/>
      <c r="EDE4" s="90"/>
      <c r="EDF4" s="23"/>
      <c r="EDG4" s="23"/>
      <c r="EDN4" s="89"/>
      <c r="EDO4" s="90"/>
      <c r="EDP4" s="23"/>
      <c r="EDQ4" s="23"/>
      <c r="EDX4" s="89"/>
      <c r="EDY4" s="90"/>
      <c r="EDZ4" s="23"/>
      <c r="EEA4" s="23"/>
      <c r="EEH4" s="89"/>
      <c r="EEI4" s="90"/>
      <c r="EEJ4" s="23"/>
      <c r="EEK4" s="23"/>
      <c r="EER4" s="89"/>
      <c r="EES4" s="90"/>
      <c r="EET4" s="23"/>
      <c r="EEU4" s="23"/>
      <c r="EFB4" s="89"/>
      <c r="EFC4" s="90"/>
      <c r="EFD4" s="23"/>
      <c r="EFE4" s="23"/>
      <c r="EFL4" s="89"/>
      <c r="EFM4" s="90"/>
      <c r="EFN4" s="23"/>
      <c r="EFO4" s="23"/>
      <c r="EFV4" s="89"/>
      <c r="EFW4" s="90"/>
      <c r="EFX4" s="23"/>
      <c r="EFY4" s="23"/>
      <c r="EGF4" s="89"/>
      <c r="EGG4" s="90"/>
      <c r="EGH4" s="23"/>
      <c r="EGI4" s="23"/>
      <c r="EGP4" s="89"/>
      <c r="EGQ4" s="90"/>
      <c r="EGR4" s="23"/>
      <c r="EGS4" s="23"/>
      <c r="EGZ4" s="89"/>
      <c r="EHA4" s="90"/>
      <c r="EHB4" s="23"/>
      <c r="EHC4" s="23"/>
      <c r="EHJ4" s="89"/>
      <c r="EHK4" s="90"/>
      <c r="EHL4" s="23"/>
      <c r="EHM4" s="23"/>
      <c r="EHT4" s="89"/>
      <c r="EHU4" s="90"/>
      <c r="EHV4" s="23"/>
      <c r="EHW4" s="23"/>
      <c r="EID4" s="89"/>
      <c r="EIE4" s="90"/>
      <c r="EIF4" s="23"/>
      <c r="EIG4" s="23"/>
      <c r="EIN4" s="89"/>
      <c r="EIO4" s="90"/>
      <c r="EIP4" s="23"/>
      <c r="EIQ4" s="23"/>
      <c r="EIX4" s="89"/>
      <c r="EIY4" s="90"/>
      <c r="EIZ4" s="23"/>
      <c r="EJA4" s="23"/>
      <c r="EJH4" s="89"/>
      <c r="EJI4" s="90"/>
      <c r="EJJ4" s="23"/>
      <c r="EJK4" s="23"/>
      <c r="EJR4" s="89"/>
      <c r="EJS4" s="90"/>
      <c r="EJT4" s="23"/>
      <c r="EJU4" s="23"/>
      <c r="EKB4" s="89"/>
      <c r="EKC4" s="90"/>
      <c r="EKD4" s="23"/>
      <c r="EKE4" s="23"/>
      <c r="EKL4" s="89"/>
      <c r="EKM4" s="90"/>
      <c r="EKN4" s="23"/>
      <c r="EKO4" s="23"/>
      <c r="EKV4" s="89"/>
      <c r="EKW4" s="90"/>
      <c r="EKX4" s="23"/>
      <c r="EKY4" s="23"/>
      <c r="ELF4" s="89"/>
      <c r="ELG4" s="90"/>
      <c r="ELH4" s="23"/>
      <c r="ELI4" s="23"/>
      <c r="ELP4" s="89"/>
      <c r="ELQ4" s="90"/>
      <c r="ELR4" s="23"/>
      <c r="ELS4" s="23"/>
      <c r="ELZ4" s="89"/>
      <c r="EMA4" s="90"/>
      <c r="EMB4" s="23"/>
      <c r="EMC4" s="23"/>
      <c r="EMJ4" s="89"/>
      <c r="EMK4" s="90"/>
      <c r="EML4" s="23"/>
      <c r="EMM4" s="23"/>
      <c r="EMT4" s="89"/>
      <c r="EMU4" s="90"/>
      <c r="EMV4" s="23"/>
      <c r="EMW4" s="23"/>
      <c r="END4" s="89"/>
      <c r="ENE4" s="90"/>
      <c r="ENF4" s="23"/>
      <c r="ENG4" s="23"/>
      <c r="ENN4" s="89"/>
      <c r="ENO4" s="90"/>
      <c r="ENP4" s="23"/>
      <c r="ENQ4" s="23"/>
      <c r="ENX4" s="89"/>
      <c r="ENY4" s="90"/>
      <c r="ENZ4" s="23"/>
      <c r="EOA4" s="23"/>
      <c r="EOH4" s="89"/>
      <c r="EOI4" s="90"/>
      <c r="EOJ4" s="23"/>
      <c r="EOK4" s="23"/>
      <c r="EOR4" s="89"/>
      <c r="EOS4" s="90"/>
      <c r="EOT4" s="23"/>
      <c r="EOU4" s="23"/>
      <c r="EPB4" s="89"/>
      <c r="EPC4" s="90"/>
      <c r="EPD4" s="23"/>
      <c r="EPE4" s="23"/>
      <c r="EPL4" s="89"/>
      <c r="EPM4" s="90"/>
      <c r="EPN4" s="23"/>
      <c r="EPO4" s="23"/>
      <c r="EPV4" s="89"/>
      <c r="EPW4" s="90"/>
      <c r="EPX4" s="23"/>
      <c r="EPY4" s="23"/>
      <c r="EQF4" s="89"/>
      <c r="EQG4" s="90"/>
      <c r="EQH4" s="23"/>
      <c r="EQI4" s="23"/>
      <c r="EQP4" s="89"/>
      <c r="EQQ4" s="90"/>
      <c r="EQR4" s="23"/>
      <c r="EQS4" s="23"/>
      <c r="EQZ4" s="89"/>
      <c r="ERA4" s="90"/>
      <c r="ERB4" s="23"/>
      <c r="ERC4" s="23"/>
      <c r="ERJ4" s="89"/>
      <c r="ERK4" s="90"/>
      <c r="ERL4" s="23"/>
      <c r="ERM4" s="23"/>
      <c r="ERT4" s="89"/>
      <c r="ERU4" s="90"/>
      <c r="ERV4" s="23"/>
      <c r="ERW4" s="23"/>
      <c r="ESD4" s="89"/>
      <c r="ESE4" s="90"/>
      <c r="ESF4" s="23"/>
      <c r="ESG4" s="23"/>
      <c r="ESN4" s="89"/>
      <c r="ESO4" s="90"/>
      <c r="ESP4" s="23"/>
      <c r="ESQ4" s="23"/>
      <c r="ESX4" s="89"/>
      <c r="ESY4" s="90"/>
      <c r="ESZ4" s="23"/>
      <c r="ETA4" s="23"/>
      <c r="ETH4" s="89"/>
      <c r="ETI4" s="90"/>
      <c r="ETJ4" s="23"/>
      <c r="ETK4" s="23"/>
      <c r="ETR4" s="89"/>
      <c r="ETS4" s="90"/>
      <c r="ETT4" s="23"/>
      <c r="ETU4" s="23"/>
      <c r="EUB4" s="89"/>
      <c r="EUC4" s="90"/>
      <c r="EUD4" s="23"/>
      <c r="EUE4" s="23"/>
      <c r="EUL4" s="89"/>
      <c r="EUM4" s="90"/>
      <c r="EUN4" s="23"/>
      <c r="EUO4" s="23"/>
      <c r="EUV4" s="89"/>
      <c r="EUW4" s="90"/>
      <c r="EUX4" s="23"/>
      <c r="EUY4" s="23"/>
      <c r="EVF4" s="89"/>
      <c r="EVG4" s="90"/>
      <c r="EVH4" s="23"/>
      <c r="EVI4" s="23"/>
      <c r="EVP4" s="89"/>
      <c r="EVQ4" s="90"/>
      <c r="EVR4" s="23"/>
      <c r="EVS4" s="23"/>
      <c r="EVZ4" s="89"/>
      <c r="EWA4" s="90"/>
      <c r="EWB4" s="23"/>
      <c r="EWC4" s="23"/>
      <c r="EWJ4" s="89"/>
      <c r="EWK4" s="90"/>
      <c r="EWL4" s="23"/>
      <c r="EWM4" s="23"/>
      <c r="EWT4" s="89"/>
      <c r="EWU4" s="90"/>
      <c r="EWV4" s="23"/>
      <c r="EWW4" s="23"/>
      <c r="EXD4" s="89"/>
      <c r="EXE4" s="90"/>
      <c r="EXF4" s="23"/>
      <c r="EXG4" s="23"/>
      <c r="EXN4" s="89"/>
      <c r="EXO4" s="90"/>
      <c r="EXP4" s="23"/>
      <c r="EXQ4" s="23"/>
      <c r="EXX4" s="89"/>
      <c r="EXY4" s="90"/>
      <c r="EXZ4" s="23"/>
      <c r="EYA4" s="23"/>
      <c r="EYH4" s="89"/>
      <c r="EYI4" s="90"/>
      <c r="EYJ4" s="23"/>
      <c r="EYK4" s="23"/>
      <c r="EYR4" s="89"/>
      <c r="EYS4" s="90"/>
      <c r="EYT4" s="23"/>
      <c r="EYU4" s="23"/>
      <c r="EZB4" s="89"/>
      <c r="EZC4" s="90"/>
      <c r="EZD4" s="23"/>
      <c r="EZE4" s="23"/>
      <c r="EZL4" s="89"/>
      <c r="EZM4" s="90"/>
      <c r="EZN4" s="23"/>
      <c r="EZO4" s="23"/>
      <c r="EZV4" s="89"/>
      <c r="EZW4" s="90"/>
      <c r="EZX4" s="23"/>
      <c r="EZY4" s="23"/>
      <c r="FAF4" s="89"/>
      <c r="FAG4" s="90"/>
      <c r="FAH4" s="23"/>
      <c r="FAI4" s="23"/>
      <c r="FAP4" s="89"/>
      <c r="FAQ4" s="90"/>
      <c r="FAR4" s="23"/>
      <c r="FAS4" s="23"/>
      <c r="FAZ4" s="89"/>
      <c r="FBA4" s="90"/>
      <c r="FBB4" s="23"/>
      <c r="FBC4" s="23"/>
      <c r="FBJ4" s="89"/>
      <c r="FBK4" s="90"/>
      <c r="FBL4" s="23"/>
      <c r="FBM4" s="23"/>
      <c r="FBT4" s="89"/>
      <c r="FBU4" s="90"/>
      <c r="FBV4" s="23"/>
      <c r="FBW4" s="23"/>
      <c r="FCD4" s="89"/>
      <c r="FCE4" s="90"/>
      <c r="FCF4" s="23"/>
      <c r="FCG4" s="23"/>
      <c r="FCN4" s="89"/>
      <c r="FCO4" s="90"/>
      <c r="FCP4" s="23"/>
      <c r="FCQ4" s="23"/>
      <c r="FCX4" s="89"/>
      <c r="FCY4" s="90"/>
      <c r="FCZ4" s="23"/>
      <c r="FDA4" s="23"/>
      <c r="FDH4" s="89"/>
      <c r="FDI4" s="90"/>
      <c r="FDJ4" s="23"/>
      <c r="FDK4" s="23"/>
      <c r="FDR4" s="89"/>
      <c r="FDS4" s="90"/>
      <c r="FDT4" s="23"/>
      <c r="FDU4" s="23"/>
      <c r="FEB4" s="89"/>
      <c r="FEC4" s="90"/>
      <c r="FED4" s="23"/>
      <c r="FEE4" s="23"/>
      <c r="FEL4" s="89"/>
      <c r="FEM4" s="90"/>
      <c r="FEN4" s="23"/>
      <c r="FEO4" s="23"/>
      <c r="FEV4" s="89"/>
      <c r="FEW4" s="90"/>
      <c r="FEX4" s="23"/>
      <c r="FEY4" s="23"/>
      <c r="FFF4" s="89"/>
      <c r="FFG4" s="90"/>
      <c r="FFH4" s="23"/>
      <c r="FFI4" s="23"/>
      <c r="FFP4" s="89"/>
      <c r="FFQ4" s="90"/>
      <c r="FFR4" s="23"/>
      <c r="FFS4" s="23"/>
      <c r="FFZ4" s="89"/>
      <c r="FGA4" s="90"/>
      <c r="FGB4" s="23"/>
      <c r="FGC4" s="23"/>
      <c r="FGJ4" s="89"/>
      <c r="FGK4" s="90"/>
      <c r="FGL4" s="23"/>
      <c r="FGM4" s="23"/>
      <c r="FGT4" s="89"/>
      <c r="FGU4" s="90"/>
      <c r="FGV4" s="23"/>
      <c r="FGW4" s="23"/>
      <c r="FHD4" s="89"/>
      <c r="FHE4" s="90"/>
      <c r="FHF4" s="23"/>
      <c r="FHG4" s="23"/>
      <c r="FHN4" s="89"/>
      <c r="FHO4" s="90"/>
      <c r="FHP4" s="23"/>
      <c r="FHQ4" s="23"/>
      <c r="FHX4" s="89"/>
      <c r="FHY4" s="90"/>
      <c r="FHZ4" s="23"/>
      <c r="FIA4" s="23"/>
      <c r="FIH4" s="89"/>
      <c r="FII4" s="90"/>
      <c r="FIJ4" s="23"/>
      <c r="FIK4" s="23"/>
      <c r="FIR4" s="89"/>
      <c r="FIS4" s="90"/>
      <c r="FIT4" s="23"/>
      <c r="FIU4" s="23"/>
      <c r="FJB4" s="89"/>
      <c r="FJC4" s="90"/>
      <c r="FJD4" s="23"/>
      <c r="FJE4" s="23"/>
      <c r="FJL4" s="89"/>
      <c r="FJM4" s="90"/>
      <c r="FJN4" s="23"/>
      <c r="FJO4" s="23"/>
      <c r="FJV4" s="89"/>
      <c r="FJW4" s="90"/>
      <c r="FJX4" s="23"/>
      <c r="FJY4" s="23"/>
      <c r="FKF4" s="89"/>
      <c r="FKG4" s="90"/>
      <c r="FKH4" s="23"/>
      <c r="FKI4" s="23"/>
      <c r="FKP4" s="89"/>
      <c r="FKQ4" s="90"/>
      <c r="FKR4" s="23"/>
      <c r="FKS4" s="23"/>
      <c r="FKZ4" s="89"/>
      <c r="FLA4" s="90"/>
      <c r="FLB4" s="23"/>
      <c r="FLC4" s="23"/>
      <c r="FLJ4" s="89"/>
      <c r="FLK4" s="90"/>
      <c r="FLL4" s="23"/>
      <c r="FLM4" s="23"/>
      <c r="FLT4" s="89"/>
      <c r="FLU4" s="90"/>
      <c r="FLV4" s="23"/>
      <c r="FLW4" s="23"/>
      <c r="FMD4" s="89"/>
      <c r="FME4" s="90"/>
      <c r="FMF4" s="23"/>
      <c r="FMG4" s="23"/>
      <c r="FMN4" s="89"/>
      <c r="FMO4" s="90"/>
      <c r="FMP4" s="23"/>
      <c r="FMQ4" s="23"/>
      <c r="FMX4" s="89"/>
      <c r="FMY4" s="90"/>
      <c r="FMZ4" s="23"/>
      <c r="FNA4" s="23"/>
      <c r="FNH4" s="89"/>
      <c r="FNI4" s="90"/>
      <c r="FNJ4" s="23"/>
      <c r="FNK4" s="23"/>
      <c r="FNR4" s="89"/>
      <c r="FNS4" s="90"/>
      <c r="FNT4" s="23"/>
      <c r="FNU4" s="23"/>
      <c r="FOB4" s="89"/>
      <c r="FOC4" s="90"/>
      <c r="FOD4" s="23"/>
      <c r="FOE4" s="23"/>
      <c r="FOL4" s="89"/>
      <c r="FOM4" s="90"/>
      <c r="FON4" s="23"/>
      <c r="FOO4" s="23"/>
      <c r="FOV4" s="89"/>
      <c r="FOW4" s="90"/>
      <c r="FOX4" s="23"/>
      <c r="FOY4" s="23"/>
      <c r="FPF4" s="89"/>
      <c r="FPG4" s="90"/>
      <c r="FPH4" s="23"/>
      <c r="FPI4" s="23"/>
      <c r="FPP4" s="89"/>
      <c r="FPQ4" s="90"/>
      <c r="FPR4" s="23"/>
      <c r="FPS4" s="23"/>
      <c r="FPZ4" s="89"/>
      <c r="FQA4" s="90"/>
      <c r="FQB4" s="23"/>
      <c r="FQC4" s="23"/>
      <c r="FQJ4" s="89"/>
      <c r="FQK4" s="90"/>
      <c r="FQL4" s="23"/>
      <c r="FQM4" s="23"/>
      <c r="FQT4" s="89"/>
      <c r="FQU4" s="90"/>
      <c r="FQV4" s="23"/>
      <c r="FQW4" s="23"/>
      <c r="FRD4" s="89"/>
      <c r="FRE4" s="90"/>
      <c r="FRF4" s="23"/>
      <c r="FRG4" s="23"/>
      <c r="FRN4" s="89"/>
      <c r="FRO4" s="90"/>
      <c r="FRP4" s="23"/>
      <c r="FRQ4" s="23"/>
      <c r="FRX4" s="89"/>
      <c r="FRY4" s="90"/>
      <c r="FRZ4" s="23"/>
      <c r="FSA4" s="23"/>
      <c r="FSH4" s="89"/>
      <c r="FSI4" s="90"/>
      <c r="FSJ4" s="23"/>
      <c r="FSK4" s="23"/>
      <c r="FSR4" s="89"/>
      <c r="FSS4" s="90"/>
      <c r="FST4" s="23"/>
      <c r="FSU4" s="23"/>
      <c r="FTB4" s="89"/>
      <c r="FTC4" s="90"/>
      <c r="FTD4" s="23"/>
      <c r="FTE4" s="23"/>
      <c r="FTL4" s="89"/>
      <c r="FTM4" s="90"/>
      <c r="FTN4" s="23"/>
      <c r="FTO4" s="23"/>
      <c r="FTV4" s="89"/>
      <c r="FTW4" s="90"/>
      <c r="FTX4" s="23"/>
      <c r="FTY4" s="23"/>
      <c r="FUF4" s="89"/>
      <c r="FUG4" s="90"/>
      <c r="FUH4" s="23"/>
      <c r="FUI4" s="23"/>
      <c r="FUP4" s="89"/>
      <c r="FUQ4" s="90"/>
      <c r="FUR4" s="23"/>
      <c r="FUS4" s="23"/>
      <c r="FUZ4" s="89"/>
      <c r="FVA4" s="90"/>
      <c r="FVB4" s="23"/>
      <c r="FVC4" s="23"/>
      <c r="FVJ4" s="89"/>
      <c r="FVK4" s="90"/>
      <c r="FVL4" s="23"/>
      <c r="FVM4" s="23"/>
      <c r="FVT4" s="89"/>
      <c r="FVU4" s="90"/>
      <c r="FVV4" s="23"/>
      <c r="FVW4" s="23"/>
      <c r="FWD4" s="89"/>
      <c r="FWE4" s="90"/>
      <c r="FWF4" s="23"/>
      <c r="FWG4" s="23"/>
      <c r="FWN4" s="89"/>
      <c r="FWO4" s="90"/>
      <c r="FWP4" s="23"/>
      <c r="FWQ4" s="23"/>
      <c r="FWX4" s="89"/>
      <c r="FWY4" s="90"/>
      <c r="FWZ4" s="23"/>
      <c r="FXA4" s="23"/>
      <c r="FXH4" s="89"/>
      <c r="FXI4" s="90"/>
      <c r="FXJ4" s="23"/>
      <c r="FXK4" s="23"/>
      <c r="FXR4" s="89"/>
      <c r="FXS4" s="90"/>
      <c r="FXT4" s="23"/>
      <c r="FXU4" s="23"/>
      <c r="FYB4" s="89"/>
      <c r="FYC4" s="90"/>
      <c r="FYD4" s="23"/>
      <c r="FYE4" s="23"/>
      <c r="FYL4" s="89"/>
      <c r="FYM4" s="90"/>
      <c r="FYN4" s="23"/>
      <c r="FYO4" s="23"/>
      <c r="FYV4" s="89"/>
      <c r="FYW4" s="90"/>
      <c r="FYX4" s="23"/>
      <c r="FYY4" s="23"/>
      <c r="FZF4" s="89"/>
      <c r="FZG4" s="90"/>
      <c r="FZH4" s="23"/>
      <c r="FZI4" s="23"/>
      <c r="FZP4" s="89"/>
      <c r="FZQ4" s="90"/>
      <c r="FZR4" s="23"/>
      <c r="FZS4" s="23"/>
      <c r="FZZ4" s="89"/>
      <c r="GAA4" s="90"/>
      <c r="GAB4" s="23"/>
      <c r="GAC4" s="23"/>
      <c r="GAJ4" s="89"/>
      <c r="GAK4" s="90"/>
      <c r="GAL4" s="23"/>
      <c r="GAM4" s="23"/>
      <c r="GAT4" s="89"/>
      <c r="GAU4" s="90"/>
      <c r="GAV4" s="23"/>
      <c r="GAW4" s="23"/>
      <c r="GBD4" s="89"/>
      <c r="GBE4" s="90"/>
      <c r="GBF4" s="23"/>
      <c r="GBG4" s="23"/>
      <c r="GBN4" s="89"/>
      <c r="GBO4" s="90"/>
      <c r="GBP4" s="23"/>
      <c r="GBQ4" s="23"/>
      <c r="GBX4" s="89"/>
      <c r="GBY4" s="90"/>
      <c r="GBZ4" s="23"/>
      <c r="GCA4" s="23"/>
      <c r="GCH4" s="89"/>
      <c r="GCI4" s="90"/>
      <c r="GCJ4" s="23"/>
      <c r="GCK4" s="23"/>
      <c r="GCR4" s="89"/>
      <c r="GCS4" s="90"/>
      <c r="GCT4" s="23"/>
      <c r="GCU4" s="23"/>
      <c r="GDB4" s="89"/>
      <c r="GDC4" s="90"/>
      <c r="GDD4" s="23"/>
      <c r="GDE4" s="23"/>
      <c r="GDL4" s="89"/>
      <c r="GDM4" s="90"/>
      <c r="GDN4" s="23"/>
      <c r="GDO4" s="23"/>
      <c r="GDV4" s="89"/>
      <c r="GDW4" s="90"/>
      <c r="GDX4" s="23"/>
      <c r="GDY4" s="23"/>
      <c r="GEF4" s="89"/>
      <c r="GEG4" s="90"/>
      <c r="GEH4" s="23"/>
      <c r="GEI4" s="23"/>
      <c r="GEP4" s="89"/>
      <c r="GEQ4" s="90"/>
      <c r="GER4" s="23"/>
      <c r="GES4" s="23"/>
      <c r="GEZ4" s="89"/>
      <c r="GFA4" s="90"/>
      <c r="GFB4" s="23"/>
      <c r="GFC4" s="23"/>
      <c r="GFJ4" s="89"/>
      <c r="GFK4" s="90"/>
      <c r="GFL4" s="23"/>
      <c r="GFM4" s="23"/>
      <c r="GFT4" s="89"/>
      <c r="GFU4" s="90"/>
      <c r="GFV4" s="23"/>
      <c r="GFW4" s="23"/>
      <c r="GGD4" s="89"/>
      <c r="GGE4" s="90"/>
      <c r="GGF4" s="23"/>
      <c r="GGG4" s="23"/>
      <c r="GGN4" s="89"/>
      <c r="GGO4" s="90"/>
      <c r="GGP4" s="23"/>
      <c r="GGQ4" s="23"/>
      <c r="GGX4" s="89"/>
      <c r="GGY4" s="90"/>
      <c r="GGZ4" s="23"/>
      <c r="GHA4" s="23"/>
      <c r="GHH4" s="89"/>
      <c r="GHI4" s="90"/>
      <c r="GHJ4" s="23"/>
      <c r="GHK4" s="23"/>
      <c r="GHR4" s="89"/>
      <c r="GHS4" s="90"/>
      <c r="GHT4" s="23"/>
      <c r="GHU4" s="23"/>
      <c r="GIB4" s="89"/>
      <c r="GIC4" s="90"/>
      <c r="GID4" s="23"/>
      <c r="GIE4" s="23"/>
      <c r="GIL4" s="89"/>
      <c r="GIM4" s="90"/>
      <c r="GIN4" s="23"/>
      <c r="GIO4" s="23"/>
      <c r="GIV4" s="89"/>
      <c r="GIW4" s="90"/>
      <c r="GIX4" s="23"/>
      <c r="GIY4" s="23"/>
      <c r="GJF4" s="89"/>
      <c r="GJG4" s="90"/>
      <c r="GJH4" s="23"/>
      <c r="GJI4" s="23"/>
      <c r="GJP4" s="89"/>
      <c r="GJQ4" s="90"/>
      <c r="GJR4" s="23"/>
      <c r="GJS4" s="23"/>
      <c r="GJZ4" s="89"/>
      <c r="GKA4" s="90"/>
      <c r="GKB4" s="23"/>
      <c r="GKC4" s="23"/>
      <c r="GKJ4" s="89"/>
      <c r="GKK4" s="90"/>
      <c r="GKL4" s="23"/>
      <c r="GKM4" s="23"/>
      <c r="GKT4" s="89"/>
      <c r="GKU4" s="90"/>
      <c r="GKV4" s="23"/>
      <c r="GKW4" s="23"/>
      <c r="GLD4" s="89"/>
      <c r="GLE4" s="90"/>
      <c r="GLF4" s="23"/>
      <c r="GLG4" s="23"/>
      <c r="GLN4" s="89"/>
      <c r="GLO4" s="90"/>
      <c r="GLP4" s="23"/>
      <c r="GLQ4" s="23"/>
      <c r="GLX4" s="89"/>
      <c r="GLY4" s="90"/>
      <c r="GLZ4" s="23"/>
      <c r="GMA4" s="23"/>
      <c r="GMH4" s="89"/>
      <c r="GMI4" s="90"/>
      <c r="GMJ4" s="23"/>
      <c r="GMK4" s="23"/>
      <c r="GMR4" s="89"/>
      <c r="GMS4" s="90"/>
      <c r="GMT4" s="23"/>
      <c r="GMU4" s="23"/>
      <c r="GNB4" s="89"/>
      <c r="GNC4" s="90"/>
      <c r="GND4" s="23"/>
      <c r="GNE4" s="23"/>
      <c r="GNL4" s="89"/>
      <c r="GNM4" s="90"/>
      <c r="GNN4" s="23"/>
      <c r="GNO4" s="23"/>
      <c r="GNV4" s="89"/>
      <c r="GNW4" s="90"/>
      <c r="GNX4" s="23"/>
      <c r="GNY4" s="23"/>
      <c r="GOF4" s="89"/>
      <c r="GOG4" s="90"/>
      <c r="GOH4" s="23"/>
      <c r="GOI4" s="23"/>
      <c r="GOP4" s="89"/>
      <c r="GOQ4" s="90"/>
      <c r="GOR4" s="23"/>
      <c r="GOS4" s="23"/>
      <c r="GOZ4" s="89"/>
      <c r="GPA4" s="90"/>
      <c r="GPB4" s="23"/>
      <c r="GPC4" s="23"/>
      <c r="GPJ4" s="89"/>
      <c r="GPK4" s="90"/>
      <c r="GPL4" s="23"/>
      <c r="GPM4" s="23"/>
      <c r="GPT4" s="89"/>
      <c r="GPU4" s="90"/>
      <c r="GPV4" s="23"/>
      <c r="GPW4" s="23"/>
      <c r="GQD4" s="89"/>
      <c r="GQE4" s="90"/>
      <c r="GQF4" s="23"/>
      <c r="GQG4" s="23"/>
      <c r="GQN4" s="89"/>
      <c r="GQO4" s="90"/>
      <c r="GQP4" s="23"/>
      <c r="GQQ4" s="23"/>
      <c r="GQX4" s="89"/>
      <c r="GQY4" s="90"/>
      <c r="GQZ4" s="23"/>
      <c r="GRA4" s="23"/>
      <c r="GRH4" s="89"/>
      <c r="GRI4" s="90"/>
      <c r="GRJ4" s="23"/>
      <c r="GRK4" s="23"/>
      <c r="GRR4" s="89"/>
      <c r="GRS4" s="90"/>
      <c r="GRT4" s="23"/>
      <c r="GRU4" s="23"/>
      <c r="GSB4" s="89"/>
      <c r="GSC4" s="90"/>
      <c r="GSD4" s="23"/>
      <c r="GSE4" s="23"/>
      <c r="GSL4" s="89"/>
      <c r="GSM4" s="90"/>
      <c r="GSN4" s="23"/>
      <c r="GSO4" s="23"/>
      <c r="GSV4" s="89"/>
      <c r="GSW4" s="90"/>
      <c r="GSX4" s="23"/>
      <c r="GSY4" s="23"/>
      <c r="GTF4" s="89"/>
      <c r="GTG4" s="90"/>
      <c r="GTH4" s="23"/>
      <c r="GTI4" s="23"/>
      <c r="GTP4" s="89"/>
      <c r="GTQ4" s="90"/>
      <c r="GTR4" s="23"/>
      <c r="GTS4" s="23"/>
      <c r="GTZ4" s="89"/>
      <c r="GUA4" s="90"/>
      <c r="GUB4" s="23"/>
      <c r="GUC4" s="23"/>
      <c r="GUJ4" s="89"/>
      <c r="GUK4" s="90"/>
      <c r="GUL4" s="23"/>
      <c r="GUM4" s="23"/>
      <c r="GUT4" s="89"/>
      <c r="GUU4" s="90"/>
      <c r="GUV4" s="23"/>
      <c r="GUW4" s="23"/>
      <c r="GVD4" s="89"/>
      <c r="GVE4" s="90"/>
      <c r="GVF4" s="23"/>
      <c r="GVG4" s="23"/>
      <c r="GVN4" s="89"/>
      <c r="GVO4" s="90"/>
      <c r="GVP4" s="23"/>
      <c r="GVQ4" s="23"/>
      <c r="GVX4" s="89"/>
      <c r="GVY4" s="90"/>
      <c r="GVZ4" s="23"/>
      <c r="GWA4" s="23"/>
      <c r="GWH4" s="89"/>
      <c r="GWI4" s="90"/>
      <c r="GWJ4" s="23"/>
      <c r="GWK4" s="23"/>
      <c r="GWR4" s="89"/>
      <c r="GWS4" s="90"/>
      <c r="GWT4" s="23"/>
      <c r="GWU4" s="23"/>
      <c r="GXB4" s="89"/>
      <c r="GXC4" s="90"/>
      <c r="GXD4" s="23"/>
      <c r="GXE4" s="23"/>
      <c r="GXL4" s="89"/>
      <c r="GXM4" s="90"/>
      <c r="GXN4" s="23"/>
      <c r="GXO4" s="23"/>
      <c r="GXV4" s="89"/>
      <c r="GXW4" s="90"/>
      <c r="GXX4" s="23"/>
      <c r="GXY4" s="23"/>
      <c r="GYF4" s="89"/>
      <c r="GYG4" s="90"/>
      <c r="GYH4" s="23"/>
      <c r="GYI4" s="23"/>
      <c r="GYP4" s="89"/>
      <c r="GYQ4" s="90"/>
      <c r="GYR4" s="23"/>
      <c r="GYS4" s="23"/>
      <c r="GYZ4" s="89"/>
      <c r="GZA4" s="90"/>
      <c r="GZB4" s="23"/>
      <c r="GZC4" s="23"/>
      <c r="GZJ4" s="89"/>
      <c r="GZK4" s="90"/>
      <c r="GZL4" s="23"/>
      <c r="GZM4" s="23"/>
      <c r="GZT4" s="89"/>
      <c r="GZU4" s="90"/>
      <c r="GZV4" s="23"/>
      <c r="GZW4" s="23"/>
      <c r="HAD4" s="89"/>
      <c r="HAE4" s="90"/>
      <c r="HAF4" s="23"/>
      <c r="HAG4" s="23"/>
      <c r="HAN4" s="89"/>
      <c r="HAO4" s="90"/>
      <c r="HAP4" s="23"/>
      <c r="HAQ4" s="23"/>
      <c r="HAX4" s="89"/>
      <c r="HAY4" s="90"/>
      <c r="HAZ4" s="23"/>
      <c r="HBA4" s="23"/>
      <c r="HBH4" s="89"/>
      <c r="HBI4" s="90"/>
      <c r="HBJ4" s="23"/>
      <c r="HBK4" s="23"/>
      <c r="HBR4" s="89"/>
      <c r="HBS4" s="90"/>
      <c r="HBT4" s="23"/>
      <c r="HBU4" s="23"/>
      <c r="HCB4" s="89"/>
      <c r="HCC4" s="90"/>
      <c r="HCD4" s="23"/>
      <c r="HCE4" s="23"/>
      <c r="HCL4" s="89"/>
      <c r="HCM4" s="90"/>
      <c r="HCN4" s="23"/>
      <c r="HCO4" s="23"/>
      <c r="HCV4" s="89"/>
      <c r="HCW4" s="90"/>
      <c r="HCX4" s="23"/>
      <c r="HCY4" s="23"/>
      <c r="HDF4" s="89"/>
      <c r="HDG4" s="90"/>
      <c r="HDH4" s="23"/>
      <c r="HDI4" s="23"/>
      <c r="HDP4" s="89"/>
      <c r="HDQ4" s="90"/>
      <c r="HDR4" s="23"/>
      <c r="HDS4" s="23"/>
      <c r="HDZ4" s="89"/>
      <c r="HEA4" s="90"/>
      <c r="HEB4" s="23"/>
      <c r="HEC4" s="23"/>
      <c r="HEJ4" s="89"/>
      <c r="HEK4" s="90"/>
      <c r="HEL4" s="23"/>
      <c r="HEM4" s="23"/>
      <c r="HET4" s="89"/>
      <c r="HEU4" s="90"/>
      <c r="HEV4" s="23"/>
      <c r="HEW4" s="23"/>
      <c r="HFD4" s="89"/>
      <c r="HFE4" s="90"/>
      <c r="HFF4" s="23"/>
      <c r="HFG4" s="23"/>
      <c r="HFN4" s="89"/>
      <c r="HFO4" s="90"/>
      <c r="HFP4" s="23"/>
      <c r="HFQ4" s="23"/>
      <c r="HFX4" s="89"/>
      <c r="HFY4" s="90"/>
      <c r="HFZ4" s="23"/>
      <c r="HGA4" s="23"/>
      <c r="HGH4" s="89"/>
      <c r="HGI4" s="90"/>
      <c r="HGJ4" s="23"/>
      <c r="HGK4" s="23"/>
      <c r="HGR4" s="89"/>
      <c r="HGS4" s="90"/>
      <c r="HGT4" s="23"/>
      <c r="HGU4" s="23"/>
      <c r="HHB4" s="89"/>
      <c r="HHC4" s="90"/>
      <c r="HHD4" s="23"/>
      <c r="HHE4" s="23"/>
      <c r="HHL4" s="89"/>
      <c r="HHM4" s="90"/>
      <c r="HHN4" s="23"/>
      <c r="HHO4" s="23"/>
      <c r="HHV4" s="89"/>
      <c r="HHW4" s="90"/>
      <c r="HHX4" s="23"/>
      <c r="HHY4" s="23"/>
      <c r="HIF4" s="89"/>
      <c r="HIG4" s="90"/>
      <c r="HIH4" s="23"/>
      <c r="HII4" s="23"/>
      <c r="HIP4" s="89"/>
      <c r="HIQ4" s="90"/>
      <c r="HIR4" s="23"/>
      <c r="HIS4" s="23"/>
      <c r="HIZ4" s="89"/>
      <c r="HJA4" s="90"/>
      <c r="HJB4" s="23"/>
      <c r="HJC4" s="23"/>
      <c r="HJJ4" s="89"/>
      <c r="HJK4" s="90"/>
      <c r="HJL4" s="23"/>
      <c r="HJM4" s="23"/>
      <c r="HJT4" s="89"/>
      <c r="HJU4" s="90"/>
      <c r="HJV4" s="23"/>
      <c r="HJW4" s="23"/>
      <c r="HKD4" s="89"/>
      <c r="HKE4" s="90"/>
      <c r="HKF4" s="23"/>
      <c r="HKG4" s="23"/>
      <c r="HKN4" s="89"/>
      <c r="HKO4" s="90"/>
      <c r="HKP4" s="23"/>
      <c r="HKQ4" s="23"/>
      <c r="HKX4" s="89"/>
      <c r="HKY4" s="90"/>
      <c r="HKZ4" s="23"/>
      <c r="HLA4" s="23"/>
      <c r="HLH4" s="89"/>
      <c r="HLI4" s="90"/>
      <c r="HLJ4" s="23"/>
      <c r="HLK4" s="23"/>
      <c r="HLR4" s="89"/>
      <c r="HLS4" s="90"/>
      <c r="HLT4" s="23"/>
      <c r="HLU4" s="23"/>
      <c r="HMB4" s="89"/>
      <c r="HMC4" s="90"/>
      <c r="HMD4" s="23"/>
      <c r="HME4" s="23"/>
      <c r="HML4" s="89"/>
      <c r="HMM4" s="90"/>
      <c r="HMN4" s="23"/>
      <c r="HMO4" s="23"/>
      <c r="HMV4" s="89"/>
      <c r="HMW4" s="90"/>
      <c r="HMX4" s="23"/>
      <c r="HMY4" s="23"/>
      <c r="HNF4" s="89"/>
      <c r="HNG4" s="90"/>
      <c r="HNH4" s="23"/>
      <c r="HNI4" s="23"/>
      <c r="HNP4" s="89"/>
      <c r="HNQ4" s="90"/>
      <c r="HNR4" s="23"/>
      <c r="HNS4" s="23"/>
      <c r="HNZ4" s="89"/>
      <c r="HOA4" s="90"/>
      <c r="HOB4" s="23"/>
      <c r="HOC4" s="23"/>
      <c r="HOJ4" s="89"/>
      <c r="HOK4" s="90"/>
      <c r="HOL4" s="23"/>
      <c r="HOM4" s="23"/>
      <c r="HOT4" s="89"/>
      <c r="HOU4" s="90"/>
      <c r="HOV4" s="23"/>
      <c r="HOW4" s="23"/>
      <c r="HPD4" s="89"/>
      <c r="HPE4" s="90"/>
      <c r="HPF4" s="23"/>
      <c r="HPG4" s="23"/>
      <c r="HPN4" s="89"/>
      <c r="HPO4" s="90"/>
      <c r="HPP4" s="23"/>
      <c r="HPQ4" s="23"/>
      <c r="HPX4" s="89"/>
      <c r="HPY4" s="90"/>
      <c r="HPZ4" s="23"/>
      <c r="HQA4" s="23"/>
      <c r="HQH4" s="89"/>
      <c r="HQI4" s="90"/>
      <c r="HQJ4" s="23"/>
      <c r="HQK4" s="23"/>
      <c r="HQR4" s="89"/>
      <c r="HQS4" s="90"/>
      <c r="HQT4" s="23"/>
      <c r="HQU4" s="23"/>
      <c r="HRB4" s="89"/>
      <c r="HRC4" s="90"/>
      <c r="HRD4" s="23"/>
      <c r="HRE4" s="23"/>
      <c r="HRL4" s="89"/>
      <c r="HRM4" s="90"/>
      <c r="HRN4" s="23"/>
      <c r="HRO4" s="23"/>
      <c r="HRV4" s="89"/>
      <c r="HRW4" s="90"/>
      <c r="HRX4" s="23"/>
      <c r="HRY4" s="23"/>
      <c r="HSF4" s="89"/>
      <c r="HSG4" s="90"/>
      <c r="HSH4" s="23"/>
      <c r="HSI4" s="23"/>
      <c r="HSP4" s="89"/>
      <c r="HSQ4" s="90"/>
      <c r="HSR4" s="23"/>
      <c r="HSS4" s="23"/>
      <c r="HSZ4" s="89"/>
      <c r="HTA4" s="90"/>
      <c r="HTB4" s="23"/>
      <c r="HTC4" s="23"/>
      <c r="HTJ4" s="89"/>
      <c r="HTK4" s="90"/>
      <c r="HTL4" s="23"/>
      <c r="HTM4" s="23"/>
      <c r="HTT4" s="89"/>
      <c r="HTU4" s="90"/>
      <c r="HTV4" s="23"/>
      <c r="HTW4" s="23"/>
      <c r="HUD4" s="89"/>
      <c r="HUE4" s="90"/>
      <c r="HUF4" s="23"/>
      <c r="HUG4" s="23"/>
      <c r="HUN4" s="89"/>
      <c r="HUO4" s="90"/>
      <c r="HUP4" s="23"/>
      <c r="HUQ4" s="23"/>
      <c r="HUX4" s="89"/>
      <c r="HUY4" s="90"/>
      <c r="HUZ4" s="23"/>
      <c r="HVA4" s="23"/>
      <c r="HVH4" s="89"/>
      <c r="HVI4" s="90"/>
      <c r="HVJ4" s="23"/>
      <c r="HVK4" s="23"/>
      <c r="HVR4" s="89"/>
      <c r="HVS4" s="90"/>
      <c r="HVT4" s="23"/>
      <c r="HVU4" s="23"/>
      <c r="HWB4" s="89"/>
      <c r="HWC4" s="90"/>
      <c r="HWD4" s="23"/>
      <c r="HWE4" s="23"/>
      <c r="HWL4" s="89"/>
      <c r="HWM4" s="90"/>
      <c r="HWN4" s="23"/>
      <c r="HWO4" s="23"/>
      <c r="HWV4" s="89"/>
      <c r="HWW4" s="90"/>
      <c r="HWX4" s="23"/>
      <c r="HWY4" s="23"/>
      <c r="HXF4" s="89"/>
      <c r="HXG4" s="90"/>
      <c r="HXH4" s="23"/>
      <c r="HXI4" s="23"/>
      <c r="HXP4" s="89"/>
      <c r="HXQ4" s="90"/>
      <c r="HXR4" s="23"/>
      <c r="HXS4" s="23"/>
      <c r="HXZ4" s="89"/>
      <c r="HYA4" s="90"/>
      <c r="HYB4" s="23"/>
      <c r="HYC4" s="23"/>
      <c r="HYJ4" s="89"/>
      <c r="HYK4" s="90"/>
      <c r="HYL4" s="23"/>
      <c r="HYM4" s="23"/>
      <c r="HYT4" s="89"/>
      <c r="HYU4" s="90"/>
      <c r="HYV4" s="23"/>
      <c r="HYW4" s="23"/>
      <c r="HZD4" s="89"/>
      <c r="HZE4" s="90"/>
      <c r="HZF4" s="23"/>
      <c r="HZG4" s="23"/>
      <c r="HZN4" s="89"/>
      <c r="HZO4" s="90"/>
      <c r="HZP4" s="23"/>
      <c r="HZQ4" s="23"/>
      <c r="HZX4" s="89"/>
      <c r="HZY4" s="90"/>
      <c r="HZZ4" s="23"/>
      <c r="IAA4" s="23"/>
      <c r="IAH4" s="89"/>
      <c r="IAI4" s="90"/>
      <c r="IAJ4" s="23"/>
      <c r="IAK4" s="23"/>
      <c r="IAR4" s="89"/>
      <c r="IAS4" s="90"/>
      <c r="IAT4" s="23"/>
      <c r="IAU4" s="23"/>
      <c r="IBB4" s="89"/>
      <c r="IBC4" s="90"/>
      <c r="IBD4" s="23"/>
      <c r="IBE4" s="23"/>
      <c r="IBL4" s="89"/>
      <c r="IBM4" s="90"/>
      <c r="IBN4" s="23"/>
      <c r="IBO4" s="23"/>
      <c r="IBV4" s="89"/>
      <c r="IBW4" s="90"/>
      <c r="IBX4" s="23"/>
      <c r="IBY4" s="23"/>
      <c r="ICF4" s="89"/>
      <c r="ICG4" s="90"/>
      <c r="ICH4" s="23"/>
      <c r="ICI4" s="23"/>
      <c r="ICP4" s="89"/>
      <c r="ICQ4" s="90"/>
      <c r="ICR4" s="23"/>
      <c r="ICS4" s="23"/>
      <c r="ICZ4" s="89"/>
      <c r="IDA4" s="90"/>
      <c r="IDB4" s="23"/>
      <c r="IDC4" s="23"/>
      <c r="IDJ4" s="89"/>
      <c r="IDK4" s="90"/>
      <c r="IDL4" s="23"/>
      <c r="IDM4" s="23"/>
      <c r="IDT4" s="89"/>
      <c r="IDU4" s="90"/>
      <c r="IDV4" s="23"/>
      <c r="IDW4" s="23"/>
      <c r="IED4" s="89"/>
      <c r="IEE4" s="90"/>
      <c r="IEF4" s="23"/>
      <c r="IEG4" s="23"/>
      <c r="IEN4" s="89"/>
      <c r="IEO4" s="90"/>
      <c r="IEP4" s="23"/>
      <c r="IEQ4" s="23"/>
      <c r="IEX4" s="89"/>
      <c r="IEY4" s="90"/>
      <c r="IEZ4" s="23"/>
      <c r="IFA4" s="23"/>
      <c r="IFH4" s="89"/>
      <c r="IFI4" s="90"/>
      <c r="IFJ4" s="23"/>
      <c r="IFK4" s="23"/>
      <c r="IFR4" s="89"/>
      <c r="IFS4" s="90"/>
      <c r="IFT4" s="23"/>
      <c r="IFU4" s="23"/>
      <c r="IGB4" s="89"/>
      <c r="IGC4" s="90"/>
      <c r="IGD4" s="23"/>
      <c r="IGE4" s="23"/>
      <c r="IGL4" s="89"/>
      <c r="IGM4" s="90"/>
      <c r="IGN4" s="23"/>
      <c r="IGO4" s="23"/>
      <c r="IGV4" s="89"/>
      <c r="IGW4" s="90"/>
      <c r="IGX4" s="23"/>
      <c r="IGY4" s="23"/>
      <c r="IHF4" s="89"/>
      <c r="IHG4" s="90"/>
      <c r="IHH4" s="23"/>
      <c r="IHI4" s="23"/>
      <c r="IHP4" s="89"/>
      <c r="IHQ4" s="90"/>
      <c r="IHR4" s="23"/>
      <c r="IHS4" s="23"/>
      <c r="IHZ4" s="89"/>
      <c r="IIA4" s="90"/>
      <c r="IIB4" s="23"/>
      <c r="IIC4" s="23"/>
      <c r="IIJ4" s="89"/>
      <c r="IIK4" s="90"/>
      <c r="IIL4" s="23"/>
      <c r="IIM4" s="23"/>
      <c r="IIT4" s="89"/>
      <c r="IIU4" s="90"/>
      <c r="IIV4" s="23"/>
      <c r="IIW4" s="23"/>
      <c r="IJD4" s="89"/>
      <c r="IJE4" s="90"/>
      <c r="IJF4" s="23"/>
      <c r="IJG4" s="23"/>
      <c r="IJN4" s="89"/>
      <c r="IJO4" s="90"/>
      <c r="IJP4" s="23"/>
      <c r="IJQ4" s="23"/>
      <c r="IJX4" s="89"/>
      <c r="IJY4" s="90"/>
      <c r="IJZ4" s="23"/>
      <c r="IKA4" s="23"/>
      <c r="IKH4" s="89"/>
      <c r="IKI4" s="90"/>
      <c r="IKJ4" s="23"/>
      <c r="IKK4" s="23"/>
      <c r="IKR4" s="89"/>
      <c r="IKS4" s="90"/>
      <c r="IKT4" s="23"/>
      <c r="IKU4" s="23"/>
      <c r="ILB4" s="89"/>
      <c r="ILC4" s="90"/>
      <c r="ILD4" s="23"/>
      <c r="ILE4" s="23"/>
      <c r="ILL4" s="89"/>
      <c r="ILM4" s="90"/>
      <c r="ILN4" s="23"/>
      <c r="ILO4" s="23"/>
      <c r="ILV4" s="89"/>
      <c r="ILW4" s="90"/>
      <c r="ILX4" s="23"/>
      <c r="ILY4" s="23"/>
      <c r="IMF4" s="89"/>
      <c r="IMG4" s="90"/>
      <c r="IMH4" s="23"/>
      <c r="IMI4" s="23"/>
      <c r="IMP4" s="89"/>
      <c r="IMQ4" s="90"/>
      <c r="IMR4" s="23"/>
      <c r="IMS4" s="23"/>
      <c r="IMZ4" s="89"/>
      <c r="INA4" s="90"/>
      <c r="INB4" s="23"/>
      <c r="INC4" s="23"/>
      <c r="INJ4" s="89"/>
      <c r="INK4" s="90"/>
      <c r="INL4" s="23"/>
      <c r="INM4" s="23"/>
      <c r="INT4" s="89"/>
      <c r="INU4" s="90"/>
      <c r="INV4" s="23"/>
      <c r="INW4" s="23"/>
      <c r="IOD4" s="89"/>
      <c r="IOE4" s="90"/>
      <c r="IOF4" s="23"/>
      <c r="IOG4" s="23"/>
      <c r="ION4" s="89"/>
      <c r="IOO4" s="90"/>
      <c r="IOP4" s="23"/>
      <c r="IOQ4" s="23"/>
      <c r="IOX4" s="89"/>
      <c r="IOY4" s="90"/>
      <c r="IOZ4" s="23"/>
      <c r="IPA4" s="23"/>
      <c r="IPH4" s="89"/>
      <c r="IPI4" s="90"/>
      <c r="IPJ4" s="23"/>
      <c r="IPK4" s="23"/>
      <c r="IPR4" s="89"/>
      <c r="IPS4" s="90"/>
      <c r="IPT4" s="23"/>
      <c r="IPU4" s="23"/>
      <c r="IQB4" s="89"/>
      <c r="IQC4" s="90"/>
      <c r="IQD4" s="23"/>
      <c r="IQE4" s="23"/>
      <c r="IQL4" s="89"/>
      <c r="IQM4" s="90"/>
      <c r="IQN4" s="23"/>
      <c r="IQO4" s="23"/>
      <c r="IQV4" s="89"/>
      <c r="IQW4" s="90"/>
      <c r="IQX4" s="23"/>
      <c r="IQY4" s="23"/>
      <c r="IRF4" s="89"/>
      <c r="IRG4" s="90"/>
      <c r="IRH4" s="23"/>
      <c r="IRI4" s="23"/>
      <c r="IRP4" s="89"/>
      <c r="IRQ4" s="90"/>
      <c r="IRR4" s="23"/>
      <c r="IRS4" s="23"/>
      <c r="IRZ4" s="89"/>
      <c r="ISA4" s="90"/>
      <c r="ISB4" s="23"/>
      <c r="ISC4" s="23"/>
      <c r="ISJ4" s="89"/>
      <c r="ISK4" s="90"/>
      <c r="ISL4" s="23"/>
      <c r="ISM4" s="23"/>
      <c r="IST4" s="89"/>
      <c r="ISU4" s="90"/>
      <c r="ISV4" s="23"/>
      <c r="ISW4" s="23"/>
      <c r="ITD4" s="89"/>
      <c r="ITE4" s="90"/>
      <c r="ITF4" s="23"/>
      <c r="ITG4" s="23"/>
      <c r="ITN4" s="89"/>
      <c r="ITO4" s="90"/>
      <c r="ITP4" s="23"/>
      <c r="ITQ4" s="23"/>
      <c r="ITX4" s="89"/>
      <c r="ITY4" s="90"/>
      <c r="ITZ4" s="23"/>
      <c r="IUA4" s="23"/>
      <c r="IUH4" s="89"/>
      <c r="IUI4" s="90"/>
      <c r="IUJ4" s="23"/>
      <c r="IUK4" s="23"/>
      <c r="IUR4" s="89"/>
      <c r="IUS4" s="90"/>
      <c r="IUT4" s="23"/>
      <c r="IUU4" s="23"/>
      <c r="IVB4" s="89"/>
      <c r="IVC4" s="90"/>
      <c r="IVD4" s="23"/>
      <c r="IVE4" s="23"/>
      <c r="IVL4" s="89"/>
      <c r="IVM4" s="90"/>
      <c r="IVN4" s="23"/>
      <c r="IVO4" s="23"/>
      <c r="IVV4" s="89"/>
      <c r="IVW4" s="90"/>
      <c r="IVX4" s="23"/>
      <c r="IVY4" s="23"/>
      <c r="IWF4" s="89"/>
      <c r="IWG4" s="90"/>
      <c r="IWH4" s="23"/>
      <c r="IWI4" s="23"/>
      <c r="IWP4" s="89"/>
      <c r="IWQ4" s="90"/>
      <c r="IWR4" s="23"/>
      <c r="IWS4" s="23"/>
      <c r="IWZ4" s="89"/>
      <c r="IXA4" s="90"/>
      <c r="IXB4" s="23"/>
      <c r="IXC4" s="23"/>
      <c r="IXJ4" s="89"/>
      <c r="IXK4" s="90"/>
      <c r="IXL4" s="23"/>
      <c r="IXM4" s="23"/>
      <c r="IXT4" s="89"/>
      <c r="IXU4" s="90"/>
      <c r="IXV4" s="23"/>
      <c r="IXW4" s="23"/>
      <c r="IYD4" s="89"/>
      <c r="IYE4" s="90"/>
      <c r="IYF4" s="23"/>
      <c r="IYG4" s="23"/>
      <c r="IYN4" s="89"/>
      <c r="IYO4" s="90"/>
      <c r="IYP4" s="23"/>
      <c r="IYQ4" s="23"/>
      <c r="IYX4" s="89"/>
      <c r="IYY4" s="90"/>
      <c r="IYZ4" s="23"/>
      <c r="IZA4" s="23"/>
      <c r="IZH4" s="89"/>
      <c r="IZI4" s="90"/>
      <c r="IZJ4" s="23"/>
      <c r="IZK4" s="23"/>
      <c r="IZR4" s="89"/>
      <c r="IZS4" s="90"/>
      <c r="IZT4" s="23"/>
      <c r="IZU4" s="23"/>
      <c r="JAB4" s="89"/>
      <c r="JAC4" s="90"/>
      <c r="JAD4" s="23"/>
      <c r="JAE4" s="23"/>
      <c r="JAL4" s="89"/>
      <c r="JAM4" s="90"/>
      <c r="JAN4" s="23"/>
      <c r="JAO4" s="23"/>
      <c r="JAV4" s="89"/>
      <c r="JAW4" s="90"/>
      <c r="JAX4" s="23"/>
      <c r="JAY4" s="23"/>
      <c r="JBF4" s="89"/>
      <c r="JBG4" s="90"/>
      <c r="JBH4" s="23"/>
      <c r="JBI4" s="23"/>
      <c r="JBP4" s="89"/>
      <c r="JBQ4" s="90"/>
      <c r="JBR4" s="23"/>
      <c r="JBS4" s="23"/>
      <c r="JBZ4" s="89"/>
      <c r="JCA4" s="90"/>
      <c r="JCB4" s="23"/>
      <c r="JCC4" s="23"/>
      <c r="JCJ4" s="89"/>
      <c r="JCK4" s="90"/>
      <c r="JCL4" s="23"/>
      <c r="JCM4" s="23"/>
      <c r="JCT4" s="89"/>
      <c r="JCU4" s="90"/>
      <c r="JCV4" s="23"/>
      <c r="JCW4" s="23"/>
      <c r="JDD4" s="89"/>
      <c r="JDE4" s="90"/>
      <c r="JDF4" s="23"/>
      <c r="JDG4" s="23"/>
      <c r="JDN4" s="89"/>
      <c r="JDO4" s="90"/>
      <c r="JDP4" s="23"/>
      <c r="JDQ4" s="23"/>
      <c r="JDX4" s="89"/>
      <c r="JDY4" s="90"/>
      <c r="JDZ4" s="23"/>
      <c r="JEA4" s="23"/>
      <c r="JEH4" s="89"/>
      <c r="JEI4" s="90"/>
      <c r="JEJ4" s="23"/>
      <c r="JEK4" s="23"/>
      <c r="JER4" s="89"/>
      <c r="JES4" s="90"/>
      <c r="JET4" s="23"/>
      <c r="JEU4" s="23"/>
      <c r="JFB4" s="89"/>
      <c r="JFC4" s="90"/>
      <c r="JFD4" s="23"/>
      <c r="JFE4" s="23"/>
      <c r="JFL4" s="89"/>
      <c r="JFM4" s="90"/>
      <c r="JFN4" s="23"/>
      <c r="JFO4" s="23"/>
      <c r="JFV4" s="89"/>
      <c r="JFW4" s="90"/>
      <c r="JFX4" s="23"/>
      <c r="JFY4" s="23"/>
      <c r="JGF4" s="89"/>
      <c r="JGG4" s="90"/>
      <c r="JGH4" s="23"/>
      <c r="JGI4" s="23"/>
      <c r="JGP4" s="89"/>
      <c r="JGQ4" s="90"/>
      <c r="JGR4" s="23"/>
      <c r="JGS4" s="23"/>
      <c r="JGZ4" s="89"/>
      <c r="JHA4" s="90"/>
      <c r="JHB4" s="23"/>
      <c r="JHC4" s="23"/>
      <c r="JHJ4" s="89"/>
      <c r="JHK4" s="90"/>
      <c r="JHL4" s="23"/>
      <c r="JHM4" s="23"/>
      <c r="JHT4" s="89"/>
      <c r="JHU4" s="90"/>
      <c r="JHV4" s="23"/>
      <c r="JHW4" s="23"/>
      <c r="JID4" s="89"/>
      <c r="JIE4" s="90"/>
      <c r="JIF4" s="23"/>
      <c r="JIG4" s="23"/>
      <c r="JIN4" s="89"/>
      <c r="JIO4" s="90"/>
      <c r="JIP4" s="23"/>
      <c r="JIQ4" s="23"/>
      <c r="JIX4" s="89"/>
      <c r="JIY4" s="90"/>
      <c r="JIZ4" s="23"/>
      <c r="JJA4" s="23"/>
      <c r="JJH4" s="89"/>
      <c r="JJI4" s="90"/>
      <c r="JJJ4" s="23"/>
      <c r="JJK4" s="23"/>
      <c r="JJR4" s="89"/>
      <c r="JJS4" s="90"/>
      <c r="JJT4" s="23"/>
      <c r="JJU4" s="23"/>
      <c r="JKB4" s="89"/>
      <c r="JKC4" s="90"/>
      <c r="JKD4" s="23"/>
      <c r="JKE4" s="23"/>
      <c r="JKL4" s="89"/>
      <c r="JKM4" s="90"/>
      <c r="JKN4" s="23"/>
      <c r="JKO4" s="23"/>
      <c r="JKV4" s="89"/>
      <c r="JKW4" s="90"/>
      <c r="JKX4" s="23"/>
      <c r="JKY4" s="23"/>
      <c r="JLF4" s="89"/>
      <c r="JLG4" s="90"/>
      <c r="JLH4" s="23"/>
      <c r="JLI4" s="23"/>
      <c r="JLP4" s="89"/>
      <c r="JLQ4" s="90"/>
      <c r="JLR4" s="23"/>
      <c r="JLS4" s="23"/>
      <c r="JLZ4" s="89"/>
      <c r="JMA4" s="90"/>
      <c r="JMB4" s="23"/>
      <c r="JMC4" s="23"/>
      <c r="JMJ4" s="89"/>
      <c r="JMK4" s="90"/>
      <c r="JML4" s="23"/>
      <c r="JMM4" s="23"/>
      <c r="JMT4" s="89"/>
      <c r="JMU4" s="90"/>
      <c r="JMV4" s="23"/>
      <c r="JMW4" s="23"/>
      <c r="JND4" s="89"/>
      <c r="JNE4" s="90"/>
      <c r="JNF4" s="23"/>
      <c r="JNG4" s="23"/>
      <c r="JNN4" s="89"/>
      <c r="JNO4" s="90"/>
      <c r="JNP4" s="23"/>
      <c r="JNQ4" s="23"/>
      <c r="JNX4" s="89"/>
      <c r="JNY4" s="90"/>
      <c r="JNZ4" s="23"/>
      <c r="JOA4" s="23"/>
      <c r="JOH4" s="89"/>
      <c r="JOI4" s="90"/>
      <c r="JOJ4" s="23"/>
      <c r="JOK4" s="23"/>
      <c r="JOR4" s="89"/>
      <c r="JOS4" s="90"/>
      <c r="JOT4" s="23"/>
      <c r="JOU4" s="23"/>
      <c r="JPB4" s="89"/>
      <c r="JPC4" s="90"/>
      <c r="JPD4" s="23"/>
      <c r="JPE4" s="23"/>
      <c r="JPL4" s="89"/>
      <c r="JPM4" s="90"/>
      <c r="JPN4" s="23"/>
      <c r="JPO4" s="23"/>
      <c r="JPV4" s="89"/>
      <c r="JPW4" s="90"/>
      <c r="JPX4" s="23"/>
      <c r="JPY4" s="23"/>
      <c r="JQF4" s="89"/>
      <c r="JQG4" s="90"/>
      <c r="JQH4" s="23"/>
      <c r="JQI4" s="23"/>
      <c r="JQP4" s="89"/>
      <c r="JQQ4" s="90"/>
      <c r="JQR4" s="23"/>
      <c r="JQS4" s="23"/>
      <c r="JQZ4" s="89"/>
      <c r="JRA4" s="90"/>
      <c r="JRB4" s="23"/>
      <c r="JRC4" s="23"/>
      <c r="JRJ4" s="89"/>
      <c r="JRK4" s="90"/>
      <c r="JRL4" s="23"/>
      <c r="JRM4" s="23"/>
      <c r="JRT4" s="89"/>
      <c r="JRU4" s="90"/>
      <c r="JRV4" s="23"/>
      <c r="JRW4" s="23"/>
      <c r="JSD4" s="89"/>
      <c r="JSE4" s="90"/>
      <c r="JSF4" s="23"/>
      <c r="JSG4" s="23"/>
      <c r="JSN4" s="89"/>
      <c r="JSO4" s="90"/>
      <c r="JSP4" s="23"/>
      <c r="JSQ4" s="23"/>
      <c r="JSX4" s="89"/>
      <c r="JSY4" s="90"/>
      <c r="JSZ4" s="23"/>
      <c r="JTA4" s="23"/>
      <c r="JTH4" s="89"/>
      <c r="JTI4" s="90"/>
      <c r="JTJ4" s="23"/>
      <c r="JTK4" s="23"/>
      <c r="JTR4" s="89"/>
      <c r="JTS4" s="90"/>
      <c r="JTT4" s="23"/>
      <c r="JTU4" s="23"/>
      <c r="JUB4" s="89"/>
      <c r="JUC4" s="90"/>
      <c r="JUD4" s="23"/>
      <c r="JUE4" s="23"/>
      <c r="JUL4" s="89"/>
      <c r="JUM4" s="90"/>
      <c r="JUN4" s="23"/>
      <c r="JUO4" s="23"/>
      <c r="JUV4" s="89"/>
      <c r="JUW4" s="90"/>
      <c r="JUX4" s="23"/>
      <c r="JUY4" s="23"/>
      <c r="JVF4" s="89"/>
      <c r="JVG4" s="90"/>
      <c r="JVH4" s="23"/>
      <c r="JVI4" s="23"/>
      <c r="JVP4" s="89"/>
      <c r="JVQ4" s="90"/>
      <c r="JVR4" s="23"/>
      <c r="JVS4" s="23"/>
      <c r="JVZ4" s="89"/>
      <c r="JWA4" s="90"/>
      <c r="JWB4" s="23"/>
      <c r="JWC4" s="23"/>
      <c r="JWJ4" s="89"/>
      <c r="JWK4" s="90"/>
      <c r="JWL4" s="23"/>
      <c r="JWM4" s="23"/>
      <c r="JWT4" s="89"/>
      <c r="JWU4" s="90"/>
      <c r="JWV4" s="23"/>
      <c r="JWW4" s="23"/>
      <c r="JXD4" s="89"/>
      <c r="JXE4" s="90"/>
      <c r="JXF4" s="23"/>
      <c r="JXG4" s="23"/>
      <c r="JXN4" s="89"/>
      <c r="JXO4" s="90"/>
      <c r="JXP4" s="23"/>
      <c r="JXQ4" s="23"/>
      <c r="JXX4" s="89"/>
      <c r="JXY4" s="90"/>
      <c r="JXZ4" s="23"/>
      <c r="JYA4" s="23"/>
      <c r="JYH4" s="89"/>
      <c r="JYI4" s="90"/>
      <c r="JYJ4" s="23"/>
      <c r="JYK4" s="23"/>
      <c r="JYR4" s="89"/>
      <c r="JYS4" s="90"/>
      <c r="JYT4" s="23"/>
      <c r="JYU4" s="23"/>
      <c r="JZB4" s="89"/>
      <c r="JZC4" s="90"/>
      <c r="JZD4" s="23"/>
      <c r="JZE4" s="23"/>
      <c r="JZL4" s="89"/>
      <c r="JZM4" s="90"/>
      <c r="JZN4" s="23"/>
      <c r="JZO4" s="23"/>
      <c r="JZV4" s="89"/>
      <c r="JZW4" s="90"/>
      <c r="JZX4" s="23"/>
      <c r="JZY4" s="23"/>
      <c r="KAF4" s="89"/>
      <c r="KAG4" s="90"/>
      <c r="KAH4" s="23"/>
      <c r="KAI4" s="23"/>
      <c r="KAP4" s="89"/>
      <c r="KAQ4" s="90"/>
      <c r="KAR4" s="23"/>
      <c r="KAS4" s="23"/>
      <c r="KAZ4" s="89"/>
      <c r="KBA4" s="90"/>
      <c r="KBB4" s="23"/>
      <c r="KBC4" s="23"/>
      <c r="KBJ4" s="89"/>
      <c r="KBK4" s="90"/>
      <c r="KBL4" s="23"/>
      <c r="KBM4" s="23"/>
      <c r="KBT4" s="89"/>
      <c r="KBU4" s="90"/>
      <c r="KBV4" s="23"/>
      <c r="KBW4" s="23"/>
      <c r="KCD4" s="89"/>
      <c r="KCE4" s="90"/>
      <c r="KCF4" s="23"/>
      <c r="KCG4" s="23"/>
      <c r="KCN4" s="89"/>
      <c r="KCO4" s="90"/>
      <c r="KCP4" s="23"/>
      <c r="KCQ4" s="23"/>
      <c r="KCX4" s="89"/>
      <c r="KCY4" s="90"/>
      <c r="KCZ4" s="23"/>
      <c r="KDA4" s="23"/>
      <c r="KDH4" s="89"/>
      <c r="KDI4" s="90"/>
      <c r="KDJ4" s="23"/>
      <c r="KDK4" s="23"/>
      <c r="KDR4" s="89"/>
      <c r="KDS4" s="90"/>
      <c r="KDT4" s="23"/>
      <c r="KDU4" s="23"/>
      <c r="KEB4" s="89"/>
      <c r="KEC4" s="90"/>
      <c r="KED4" s="23"/>
      <c r="KEE4" s="23"/>
      <c r="KEL4" s="89"/>
      <c r="KEM4" s="90"/>
      <c r="KEN4" s="23"/>
      <c r="KEO4" s="23"/>
      <c r="KEV4" s="89"/>
      <c r="KEW4" s="90"/>
      <c r="KEX4" s="23"/>
      <c r="KEY4" s="23"/>
      <c r="KFF4" s="89"/>
      <c r="KFG4" s="90"/>
      <c r="KFH4" s="23"/>
      <c r="KFI4" s="23"/>
      <c r="KFP4" s="89"/>
      <c r="KFQ4" s="90"/>
      <c r="KFR4" s="23"/>
      <c r="KFS4" s="23"/>
      <c r="KFZ4" s="89"/>
      <c r="KGA4" s="90"/>
      <c r="KGB4" s="23"/>
      <c r="KGC4" s="23"/>
      <c r="KGJ4" s="89"/>
      <c r="KGK4" s="90"/>
      <c r="KGL4" s="23"/>
      <c r="KGM4" s="23"/>
      <c r="KGT4" s="89"/>
      <c r="KGU4" s="90"/>
      <c r="KGV4" s="23"/>
      <c r="KGW4" s="23"/>
      <c r="KHD4" s="89"/>
      <c r="KHE4" s="90"/>
      <c r="KHF4" s="23"/>
      <c r="KHG4" s="23"/>
      <c r="KHN4" s="89"/>
      <c r="KHO4" s="90"/>
      <c r="KHP4" s="23"/>
      <c r="KHQ4" s="23"/>
      <c r="KHX4" s="89"/>
      <c r="KHY4" s="90"/>
      <c r="KHZ4" s="23"/>
      <c r="KIA4" s="23"/>
      <c r="KIH4" s="89"/>
      <c r="KII4" s="90"/>
      <c r="KIJ4" s="23"/>
      <c r="KIK4" s="23"/>
      <c r="KIR4" s="89"/>
      <c r="KIS4" s="90"/>
      <c r="KIT4" s="23"/>
      <c r="KIU4" s="23"/>
      <c r="KJB4" s="89"/>
      <c r="KJC4" s="90"/>
      <c r="KJD4" s="23"/>
      <c r="KJE4" s="23"/>
      <c r="KJL4" s="89"/>
      <c r="KJM4" s="90"/>
      <c r="KJN4" s="23"/>
      <c r="KJO4" s="23"/>
      <c r="KJV4" s="89"/>
      <c r="KJW4" s="90"/>
      <c r="KJX4" s="23"/>
      <c r="KJY4" s="23"/>
      <c r="KKF4" s="89"/>
      <c r="KKG4" s="90"/>
      <c r="KKH4" s="23"/>
      <c r="KKI4" s="23"/>
      <c r="KKP4" s="89"/>
      <c r="KKQ4" s="90"/>
      <c r="KKR4" s="23"/>
      <c r="KKS4" s="23"/>
      <c r="KKZ4" s="89"/>
      <c r="KLA4" s="90"/>
      <c r="KLB4" s="23"/>
      <c r="KLC4" s="23"/>
      <c r="KLJ4" s="89"/>
      <c r="KLK4" s="90"/>
      <c r="KLL4" s="23"/>
      <c r="KLM4" s="23"/>
      <c r="KLT4" s="89"/>
      <c r="KLU4" s="90"/>
      <c r="KLV4" s="23"/>
      <c r="KLW4" s="23"/>
      <c r="KMD4" s="89"/>
      <c r="KME4" s="90"/>
      <c r="KMF4" s="23"/>
      <c r="KMG4" s="23"/>
      <c r="KMN4" s="89"/>
      <c r="KMO4" s="90"/>
      <c r="KMP4" s="23"/>
      <c r="KMQ4" s="23"/>
      <c r="KMX4" s="89"/>
      <c r="KMY4" s="90"/>
      <c r="KMZ4" s="23"/>
      <c r="KNA4" s="23"/>
      <c r="KNH4" s="89"/>
      <c r="KNI4" s="90"/>
      <c r="KNJ4" s="23"/>
      <c r="KNK4" s="23"/>
      <c r="KNR4" s="89"/>
      <c r="KNS4" s="90"/>
      <c r="KNT4" s="23"/>
      <c r="KNU4" s="23"/>
      <c r="KOB4" s="89"/>
      <c r="KOC4" s="90"/>
      <c r="KOD4" s="23"/>
      <c r="KOE4" s="23"/>
      <c r="KOL4" s="89"/>
      <c r="KOM4" s="90"/>
      <c r="KON4" s="23"/>
      <c r="KOO4" s="23"/>
      <c r="KOV4" s="89"/>
      <c r="KOW4" s="90"/>
      <c r="KOX4" s="23"/>
      <c r="KOY4" s="23"/>
      <c r="KPF4" s="89"/>
      <c r="KPG4" s="90"/>
      <c r="KPH4" s="23"/>
      <c r="KPI4" s="23"/>
      <c r="KPP4" s="89"/>
      <c r="KPQ4" s="90"/>
      <c r="KPR4" s="23"/>
      <c r="KPS4" s="23"/>
      <c r="KPZ4" s="89"/>
      <c r="KQA4" s="90"/>
      <c r="KQB4" s="23"/>
      <c r="KQC4" s="23"/>
      <c r="KQJ4" s="89"/>
      <c r="KQK4" s="90"/>
      <c r="KQL4" s="23"/>
      <c r="KQM4" s="23"/>
      <c r="KQT4" s="89"/>
      <c r="KQU4" s="90"/>
      <c r="KQV4" s="23"/>
      <c r="KQW4" s="23"/>
      <c r="KRD4" s="89"/>
      <c r="KRE4" s="90"/>
      <c r="KRF4" s="23"/>
      <c r="KRG4" s="23"/>
      <c r="KRN4" s="89"/>
      <c r="KRO4" s="90"/>
      <c r="KRP4" s="23"/>
      <c r="KRQ4" s="23"/>
      <c r="KRX4" s="89"/>
      <c r="KRY4" s="90"/>
      <c r="KRZ4" s="23"/>
      <c r="KSA4" s="23"/>
      <c r="KSH4" s="89"/>
      <c r="KSI4" s="90"/>
      <c r="KSJ4" s="23"/>
      <c r="KSK4" s="23"/>
      <c r="KSR4" s="89"/>
      <c r="KSS4" s="90"/>
      <c r="KST4" s="23"/>
      <c r="KSU4" s="23"/>
      <c r="KTB4" s="89"/>
      <c r="KTC4" s="90"/>
      <c r="KTD4" s="23"/>
      <c r="KTE4" s="23"/>
      <c r="KTL4" s="89"/>
      <c r="KTM4" s="90"/>
      <c r="KTN4" s="23"/>
      <c r="KTO4" s="23"/>
      <c r="KTV4" s="89"/>
      <c r="KTW4" s="90"/>
      <c r="KTX4" s="23"/>
      <c r="KTY4" s="23"/>
      <c r="KUF4" s="89"/>
      <c r="KUG4" s="90"/>
      <c r="KUH4" s="23"/>
      <c r="KUI4" s="23"/>
      <c r="KUP4" s="89"/>
      <c r="KUQ4" s="90"/>
      <c r="KUR4" s="23"/>
      <c r="KUS4" s="23"/>
      <c r="KUZ4" s="89"/>
      <c r="KVA4" s="90"/>
      <c r="KVB4" s="23"/>
      <c r="KVC4" s="23"/>
      <c r="KVJ4" s="89"/>
      <c r="KVK4" s="90"/>
      <c r="KVL4" s="23"/>
      <c r="KVM4" s="23"/>
      <c r="KVT4" s="89"/>
      <c r="KVU4" s="90"/>
      <c r="KVV4" s="23"/>
      <c r="KVW4" s="23"/>
      <c r="KWD4" s="89"/>
      <c r="KWE4" s="90"/>
      <c r="KWF4" s="23"/>
      <c r="KWG4" s="23"/>
      <c r="KWN4" s="89"/>
      <c r="KWO4" s="90"/>
      <c r="KWP4" s="23"/>
      <c r="KWQ4" s="23"/>
      <c r="KWX4" s="89"/>
      <c r="KWY4" s="90"/>
      <c r="KWZ4" s="23"/>
      <c r="KXA4" s="23"/>
      <c r="KXH4" s="89"/>
      <c r="KXI4" s="90"/>
      <c r="KXJ4" s="23"/>
      <c r="KXK4" s="23"/>
      <c r="KXR4" s="89"/>
      <c r="KXS4" s="90"/>
      <c r="KXT4" s="23"/>
      <c r="KXU4" s="23"/>
      <c r="KYB4" s="89"/>
      <c r="KYC4" s="90"/>
      <c r="KYD4" s="23"/>
      <c r="KYE4" s="23"/>
      <c r="KYL4" s="89"/>
      <c r="KYM4" s="90"/>
      <c r="KYN4" s="23"/>
      <c r="KYO4" s="23"/>
      <c r="KYV4" s="89"/>
      <c r="KYW4" s="90"/>
      <c r="KYX4" s="23"/>
      <c r="KYY4" s="23"/>
      <c r="KZF4" s="89"/>
      <c r="KZG4" s="90"/>
      <c r="KZH4" s="23"/>
      <c r="KZI4" s="23"/>
      <c r="KZP4" s="89"/>
      <c r="KZQ4" s="90"/>
      <c r="KZR4" s="23"/>
      <c r="KZS4" s="23"/>
      <c r="KZZ4" s="89"/>
      <c r="LAA4" s="90"/>
      <c r="LAB4" s="23"/>
      <c r="LAC4" s="23"/>
      <c r="LAJ4" s="89"/>
      <c r="LAK4" s="90"/>
      <c r="LAL4" s="23"/>
      <c r="LAM4" s="23"/>
      <c r="LAT4" s="89"/>
      <c r="LAU4" s="90"/>
      <c r="LAV4" s="23"/>
      <c r="LAW4" s="23"/>
      <c r="LBD4" s="89"/>
      <c r="LBE4" s="90"/>
      <c r="LBF4" s="23"/>
      <c r="LBG4" s="23"/>
      <c r="LBN4" s="89"/>
      <c r="LBO4" s="90"/>
      <c r="LBP4" s="23"/>
      <c r="LBQ4" s="23"/>
      <c r="LBX4" s="89"/>
      <c r="LBY4" s="90"/>
      <c r="LBZ4" s="23"/>
      <c r="LCA4" s="23"/>
      <c r="LCH4" s="89"/>
      <c r="LCI4" s="90"/>
      <c r="LCJ4" s="23"/>
      <c r="LCK4" s="23"/>
      <c r="LCR4" s="89"/>
      <c r="LCS4" s="90"/>
      <c r="LCT4" s="23"/>
      <c r="LCU4" s="23"/>
      <c r="LDB4" s="89"/>
      <c r="LDC4" s="90"/>
      <c r="LDD4" s="23"/>
      <c r="LDE4" s="23"/>
      <c r="LDL4" s="89"/>
      <c r="LDM4" s="90"/>
      <c r="LDN4" s="23"/>
      <c r="LDO4" s="23"/>
      <c r="LDV4" s="89"/>
      <c r="LDW4" s="90"/>
      <c r="LDX4" s="23"/>
      <c r="LDY4" s="23"/>
      <c r="LEF4" s="89"/>
      <c r="LEG4" s="90"/>
      <c r="LEH4" s="23"/>
      <c r="LEI4" s="23"/>
      <c r="LEP4" s="89"/>
      <c r="LEQ4" s="90"/>
      <c r="LER4" s="23"/>
      <c r="LES4" s="23"/>
      <c r="LEZ4" s="89"/>
      <c r="LFA4" s="90"/>
      <c r="LFB4" s="23"/>
      <c r="LFC4" s="23"/>
      <c r="LFJ4" s="89"/>
      <c r="LFK4" s="90"/>
      <c r="LFL4" s="23"/>
      <c r="LFM4" s="23"/>
      <c r="LFT4" s="89"/>
      <c r="LFU4" s="90"/>
      <c r="LFV4" s="23"/>
      <c r="LFW4" s="23"/>
      <c r="LGD4" s="89"/>
      <c r="LGE4" s="90"/>
      <c r="LGF4" s="23"/>
      <c r="LGG4" s="23"/>
      <c r="LGN4" s="89"/>
      <c r="LGO4" s="90"/>
      <c r="LGP4" s="23"/>
      <c r="LGQ4" s="23"/>
      <c r="LGX4" s="89"/>
      <c r="LGY4" s="90"/>
      <c r="LGZ4" s="23"/>
      <c r="LHA4" s="23"/>
      <c r="LHH4" s="89"/>
      <c r="LHI4" s="90"/>
      <c r="LHJ4" s="23"/>
      <c r="LHK4" s="23"/>
      <c r="LHR4" s="89"/>
      <c r="LHS4" s="90"/>
      <c r="LHT4" s="23"/>
      <c r="LHU4" s="23"/>
      <c r="LIB4" s="89"/>
      <c r="LIC4" s="90"/>
      <c r="LID4" s="23"/>
      <c r="LIE4" s="23"/>
      <c r="LIL4" s="89"/>
      <c r="LIM4" s="90"/>
      <c r="LIN4" s="23"/>
      <c r="LIO4" s="23"/>
      <c r="LIV4" s="89"/>
      <c r="LIW4" s="90"/>
      <c r="LIX4" s="23"/>
      <c r="LIY4" s="23"/>
      <c r="LJF4" s="89"/>
      <c r="LJG4" s="90"/>
      <c r="LJH4" s="23"/>
      <c r="LJI4" s="23"/>
      <c r="LJP4" s="89"/>
      <c r="LJQ4" s="90"/>
      <c r="LJR4" s="23"/>
      <c r="LJS4" s="23"/>
      <c r="LJZ4" s="89"/>
      <c r="LKA4" s="90"/>
      <c r="LKB4" s="23"/>
      <c r="LKC4" s="23"/>
      <c r="LKJ4" s="89"/>
      <c r="LKK4" s="90"/>
      <c r="LKL4" s="23"/>
      <c r="LKM4" s="23"/>
      <c r="LKT4" s="89"/>
      <c r="LKU4" s="90"/>
      <c r="LKV4" s="23"/>
      <c r="LKW4" s="23"/>
      <c r="LLD4" s="89"/>
      <c r="LLE4" s="90"/>
      <c r="LLF4" s="23"/>
      <c r="LLG4" s="23"/>
      <c r="LLN4" s="89"/>
      <c r="LLO4" s="90"/>
      <c r="LLP4" s="23"/>
      <c r="LLQ4" s="23"/>
      <c r="LLX4" s="89"/>
      <c r="LLY4" s="90"/>
      <c r="LLZ4" s="23"/>
      <c r="LMA4" s="23"/>
      <c r="LMH4" s="89"/>
      <c r="LMI4" s="90"/>
      <c r="LMJ4" s="23"/>
      <c r="LMK4" s="23"/>
      <c r="LMR4" s="89"/>
      <c r="LMS4" s="90"/>
      <c r="LMT4" s="23"/>
      <c r="LMU4" s="23"/>
      <c r="LNB4" s="89"/>
      <c r="LNC4" s="90"/>
      <c r="LND4" s="23"/>
      <c r="LNE4" s="23"/>
      <c r="LNL4" s="89"/>
      <c r="LNM4" s="90"/>
      <c r="LNN4" s="23"/>
      <c r="LNO4" s="23"/>
      <c r="LNV4" s="89"/>
      <c r="LNW4" s="90"/>
      <c r="LNX4" s="23"/>
      <c r="LNY4" s="23"/>
      <c r="LOF4" s="89"/>
      <c r="LOG4" s="90"/>
      <c r="LOH4" s="23"/>
      <c r="LOI4" s="23"/>
      <c r="LOP4" s="89"/>
      <c r="LOQ4" s="90"/>
      <c r="LOR4" s="23"/>
      <c r="LOS4" s="23"/>
      <c r="LOZ4" s="89"/>
      <c r="LPA4" s="90"/>
      <c r="LPB4" s="23"/>
      <c r="LPC4" s="23"/>
      <c r="LPJ4" s="89"/>
      <c r="LPK4" s="90"/>
      <c r="LPL4" s="23"/>
      <c r="LPM4" s="23"/>
      <c r="LPT4" s="89"/>
      <c r="LPU4" s="90"/>
      <c r="LPV4" s="23"/>
      <c r="LPW4" s="23"/>
      <c r="LQD4" s="89"/>
      <c r="LQE4" s="90"/>
      <c r="LQF4" s="23"/>
      <c r="LQG4" s="23"/>
      <c r="LQN4" s="89"/>
      <c r="LQO4" s="90"/>
      <c r="LQP4" s="23"/>
      <c r="LQQ4" s="23"/>
      <c r="LQX4" s="89"/>
      <c r="LQY4" s="90"/>
      <c r="LQZ4" s="23"/>
      <c r="LRA4" s="23"/>
      <c r="LRH4" s="89"/>
      <c r="LRI4" s="90"/>
      <c r="LRJ4" s="23"/>
      <c r="LRK4" s="23"/>
      <c r="LRR4" s="89"/>
      <c r="LRS4" s="90"/>
      <c r="LRT4" s="23"/>
      <c r="LRU4" s="23"/>
      <c r="LSB4" s="89"/>
      <c r="LSC4" s="90"/>
      <c r="LSD4" s="23"/>
      <c r="LSE4" s="23"/>
      <c r="LSL4" s="89"/>
      <c r="LSM4" s="90"/>
      <c r="LSN4" s="23"/>
      <c r="LSO4" s="23"/>
      <c r="LSV4" s="89"/>
      <c r="LSW4" s="90"/>
      <c r="LSX4" s="23"/>
      <c r="LSY4" s="23"/>
      <c r="LTF4" s="89"/>
      <c r="LTG4" s="90"/>
      <c r="LTH4" s="23"/>
      <c r="LTI4" s="23"/>
      <c r="LTP4" s="89"/>
      <c r="LTQ4" s="90"/>
      <c r="LTR4" s="23"/>
      <c r="LTS4" s="23"/>
      <c r="LTZ4" s="89"/>
      <c r="LUA4" s="90"/>
      <c r="LUB4" s="23"/>
      <c r="LUC4" s="23"/>
      <c r="LUJ4" s="89"/>
      <c r="LUK4" s="90"/>
      <c r="LUL4" s="23"/>
      <c r="LUM4" s="23"/>
      <c r="LUT4" s="89"/>
      <c r="LUU4" s="90"/>
      <c r="LUV4" s="23"/>
      <c r="LUW4" s="23"/>
      <c r="LVD4" s="89"/>
      <c r="LVE4" s="90"/>
      <c r="LVF4" s="23"/>
      <c r="LVG4" s="23"/>
      <c r="LVN4" s="89"/>
      <c r="LVO4" s="90"/>
      <c r="LVP4" s="23"/>
      <c r="LVQ4" s="23"/>
      <c r="LVX4" s="89"/>
      <c r="LVY4" s="90"/>
      <c r="LVZ4" s="23"/>
      <c r="LWA4" s="23"/>
      <c r="LWH4" s="89"/>
      <c r="LWI4" s="90"/>
      <c r="LWJ4" s="23"/>
      <c r="LWK4" s="23"/>
      <c r="LWR4" s="89"/>
      <c r="LWS4" s="90"/>
      <c r="LWT4" s="23"/>
      <c r="LWU4" s="23"/>
      <c r="LXB4" s="89"/>
      <c r="LXC4" s="90"/>
      <c r="LXD4" s="23"/>
      <c r="LXE4" s="23"/>
      <c r="LXL4" s="89"/>
      <c r="LXM4" s="90"/>
      <c r="LXN4" s="23"/>
      <c r="LXO4" s="23"/>
      <c r="LXV4" s="89"/>
      <c r="LXW4" s="90"/>
      <c r="LXX4" s="23"/>
      <c r="LXY4" s="23"/>
      <c r="LYF4" s="89"/>
      <c r="LYG4" s="90"/>
      <c r="LYH4" s="23"/>
      <c r="LYI4" s="23"/>
      <c r="LYP4" s="89"/>
      <c r="LYQ4" s="90"/>
      <c r="LYR4" s="23"/>
      <c r="LYS4" s="23"/>
      <c r="LYZ4" s="89"/>
      <c r="LZA4" s="90"/>
      <c r="LZB4" s="23"/>
      <c r="LZC4" s="23"/>
      <c r="LZJ4" s="89"/>
      <c r="LZK4" s="90"/>
      <c r="LZL4" s="23"/>
      <c r="LZM4" s="23"/>
      <c r="LZT4" s="89"/>
      <c r="LZU4" s="90"/>
      <c r="LZV4" s="23"/>
      <c r="LZW4" s="23"/>
      <c r="MAD4" s="89"/>
      <c r="MAE4" s="90"/>
      <c r="MAF4" s="23"/>
      <c r="MAG4" s="23"/>
      <c r="MAN4" s="89"/>
      <c r="MAO4" s="90"/>
      <c r="MAP4" s="23"/>
      <c r="MAQ4" s="23"/>
      <c r="MAX4" s="89"/>
      <c r="MAY4" s="90"/>
      <c r="MAZ4" s="23"/>
      <c r="MBA4" s="23"/>
      <c r="MBH4" s="89"/>
      <c r="MBI4" s="90"/>
      <c r="MBJ4" s="23"/>
      <c r="MBK4" s="23"/>
      <c r="MBR4" s="89"/>
      <c r="MBS4" s="90"/>
      <c r="MBT4" s="23"/>
      <c r="MBU4" s="23"/>
      <c r="MCB4" s="89"/>
      <c r="MCC4" s="90"/>
      <c r="MCD4" s="23"/>
      <c r="MCE4" s="23"/>
      <c r="MCL4" s="89"/>
      <c r="MCM4" s="90"/>
      <c r="MCN4" s="23"/>
      <c r="MCO4" s="23"/>
      <c r="MCV4" s="89"/>
      <c r="MCW4" s="90"/>
      <c r="MCX4" s="23"/>
      <c r="MCY4" s="23"/>
      <c r="MDF4" s="89"/>
      <c r="MDG4" s="90"/>
      <c r="MDH4" s="23"/>
      <c r="MDI4" s="23"/>
      <c r="MDP4" s="89"/>
      <c r="MDQ4" s="90"/>
      <c r="MDR4" s="23"/>
      <c r="MDS4" s="23"/>
      <c r="MDZ4" s="89"/>
      <c r="MEA4" s="90"/>
      <c r="MEB4" s="23"/>
      <c r="MEC4" s="23"/>
      <c r="MEJ4" s="89"/>
      <c r="MEK4" s="90"/>
      <c r="MEL4" s="23"/>
      <c r="MEM4" s="23"/>
      <c r="MET4" s="89"/>
      <c r="MEU4" s="90"/>
      <c r="MEV4" s="23"/>
      <c r="MEW4" s="23"/>
      <c r="MFD4" s="89"/>
      <c r="MFE4" s="90"/>
      <c r="MFF4" s="23"/>
      <c r="MFG4" s="23"/>
      <c r="MFN4" s="89"/>
      <c r="MFO4" s="90"/>
      <c r="MFP4" s="23"/>
      <c r="MFQ4" s="23"/>
      <c r="MFX4" s="89"/>
      <c r="MFY4" s="90"/>
      <c r="MFZ4" s="23"/>
      <c r="MGA4" s="23"/>
      <c r="MGH4" s="89"/>
      <c r="MGI4" s="90"/>
      <c r="MGJ4" s="23"/>
      <c r="MGK4" s="23"/>
      <c r="MGR4" s="89"/>
      <c r="MGS4" s="90"/>
      <c r="MGT4" s="23"/>
      <c r="MGU4" s="23"/>
      <c r="MHB4" s="89"/>
      <c r="MHC4" s="90"/>
      <c r="MHD4" s="23"/>
      <c r="MHE4" s="23"/>
      <c r="MHL4" s="89"/>
      <c r="MHM4" s="90"/>
      <c r="MHN4" s="23"/>
      <c r="MHO4" s="23"/>
      <c r="MHV4" s="89"/>
      <c r="MHW4" s="90"/>
      <c r="MHX4" s="23"/>
      <c r="MHY4" s="23"/>
      <c r="MIF4" s="89"/>
      <c r="MIG4" s="90"/>
      <c r="MIH4" s="23"/>
      <c r="MII4" s="23"/>
      <c r="MIP4" s="89"/>
      <c r="MIQ4" s="90"/>
      <c r="MIR4" s="23"/>
      <c r="MIS4" s="23"/>
      <c r="MIZ4" s="89"/>
      <c r="MJA4" s="90"/>
      <c r="MJB4" s="23"/>
      <c r="MJC4" s="23"/>
      <c r="MJJ4" s="89"/>
      <c r="MJK4" s="90"/>
      <c r="MJL4" s="23"/>
      <c r="MJM4" s="23"/>
      <c r="MJT4" s="89"/>
      <c r="MJU4" s="90"/>
      <c r="MJV4" s="23"/>
      <c r="MJW4" s="23"/>
      <c r="MKD4" s="89"/>
      <c r="MKE4" s="90"/>
      <c r="MKF4" s="23"/>
      <c r="MKG4" s="23"/>
      <c r="MKN4" s="89"/>
      <c r="MKO4" s="90"/>
      <c r="MKP4" s="23"/>
      <c r="MKQ4" s="23"/>
      <c r="MKX4" s="89"/>
      <c r="MKY4" s="90"/>
      <c r="MKZ4" s="23"/>
      <c r="MLA4" s="23"/>
      <c r="MLH4" s="89"/>
      <c r="MLI4" s="90"/>
      <c r="MLJ4" s="23"/>
      <c r="MLK4" s="23"/>
      <c r="MLR4" s="89"/>
      <c r="MLS4" s="90"/>
      <c r="MLT4" s="23"/>
      <c r="MLU4" s="23"/>
      <c r="MMB4" s="89"/>
      <c r="MMC4" s="90"/>
      <c r="MMD4" s="23"/>
      <c r="MME4" s="23"/>
      <c r="MML4" s="89"/>
      <c r="MMM4" s="90"/>
      <c r="MMN4" s="23"/>
      <c r="MMO4" s="23"/>
      <c r="MMV4" s="89"/>
      <c r="MMW4" s="90"/>
      <c r="MMX4" s="23"/>
      <c r="MMY4" s="23"/>
      <c r="MNF4" s="89"/>
      <c r="MNG4" s="90"/>
      <c r="MNH4" s="23"/>
      <c r="MNI4" s="23"/>
      <c r="MNP4" s="89"/>
      <c r="MNQ4" s="90"/>
      <c r="MNR4" s="23"/>
      <c r="MNS4" s="23"/>
      <c r="MNZ4" s="89"/>
      <c r="MOA4" s="90"/>
      <c r="MOB4" s="23"/>
      <c r="MOC4" s="23"/>
      <c r="MOJ4" s="89"/>
      <c r="MOK4" s="90"/>
      <c r="MOL4" s="23"/>
      <c r="MOM4" s="23"/>
      <c r="MOT4" s="89"/>
      <c r="MOU4" s="90"/>
      <c r="MOV4" s="23"/>
      <c r="MOW4" s="23"/>
      <c r="MPD4" s="89"/>
      <c r="MPE4" s="90"/>
      <c r="MPF4" s="23"/>
      <c r="MPG4" s="23"/>
      <c r="MPN4" s="89"/>
      <c r="MPO4" s="90"/>
      <c r="MPP4" s="23"/>
      <c r="MPQ4" s="23"/>
      <c r="MPX4" s="89"/>
      <c r="MPY4" s="90"/>
      <c r="MPZ4" s="23"/>
      <c r="MQA4" s="23"/>
      <c r="MQH4" s="89"/>
      <c r="MQI4" s="90"/>
      <c r="MQJ4" s="23"/>
      <c r="MQK4" s="23"/>
      <c r="MQR4" s="89"/>
      <c r="MQS4" s="90"/>
      <c r="MQT4" s="23"/>
      <c r="MQU4" s="23"/>
      <c r="MRB4" s="89"/>
      <c r="MRC4" s="90"/>
      <c r="MRD4" s="23"/>
      <c r="MRE4" s="23"/>
      <c r="MRL4" s="89"/>
      <c r="MRM4" s="90"/>
      <c r="MRN4" s="23"/>
      <c r="MRO4" s="23"/>
      <c r="MRV4" s="89"/>
      <c r="MRW4" s="90"/>
      <c r="MRX4" s="23"/>
      <c r="MRY4" s="23"/>
      <c r="MSF4" s="89"/>
      <c r="MSG4" s="90"/>
      <c r="MSH4" s="23"/>
      <c r="MSI4" s="23"/>
      <c r="MSP4" s="89"/>
      <c r="MSQ4" s="90"/>
      <c r="MSR4" s="23"/>
      <c r="MSS4" s="23"/>
      <c r="MSZ4" s="89"/>
      <c r="MTA4" s="90"/>
      <c r="MTB4" s="23"/>
      <c r="MTC4" s="23"/>
      <c r="MTJ4" s="89"/>
      <c r="MTK4" s="90"/>
      <c r="MTL4" s="23"/>
      <c r="MTM4" s="23"/>
      <c r="MTT4" s="89"/>
      <c r="MTU4" s="90"/>
      <c r="MTV4" s="23"/>
      <c r="MTW4" s="23"/>
      <c r="MUD4" s="89"/>
      <c r="MUE4" s="90"/>
      <c r="MUF4" s="23"/>
      <c r="MUG4" s="23"/>
      <c r="MUN4" s="89"/>
      <c r="MUO4" s="90"/>
      <c r="MUP4" s="23"/>
      <c r="MUQ4" s="23"/>
      <c r="MUX4" s="89"/>
      <c r="MUY4" s="90"/>
      <c r="MUZ4" s="23"/>
      <c r="MVA4" s="23"/>
      <c r="MVH4" s="89"/>
      <c r="MVI4" s="90"/>
      <c r="MVJ4" s="23"/>
      <c r="MVK4" s="23"/>
      <c r="MVR4" s="89"/>
      <c r="MVS4" s="90"/>
      <c r="MVT4" s="23"/>
      <c r="MVU4" s="23"/>
      <c r="MWB4" s="89"/>
      <c r="MWC4" s="90"/>
      <c r="MWD4" s="23"/>
      <c r="MWE4" s="23"/>
      <c r="MWL4" s="89"/>
      <c r="MWM4" s="90"/>
      <c r="MWN4" s="23"/>
      <c r="MWO4" s="23"/>
      <c r="MWV4" s="89"/>
      <c r="MWW4" s="90"/>
      <c r="MWX4" s="23"/>
      <c r="MWY4" s="23"/>
      <c r="MXF4" s="89"/>
      <c r="MXG4" s="90"/>
      <c r="MXH4" s="23"/>
      <c r="MXI4" s="23"/>
      <c r="MXP4" s="89"/>
      <c r="MXQ4" s="90"/>
      <c r="MXR4" s="23"/>
      <c r="MXS4" s="23"/>
      <c r="MXZ4" s="89"/>
      <c r="MYA4" s="90"/>
      <c r="MYB4" s="23"/>
      <c r="MYC4" s="23"/>
      <c r="MYJ4" s="89"/>
      <c r="MYK4" s="90"/>
      <c r="MYL4" s="23"/>
      <c r="MYM4" s="23"/>
      <c r="MYT4" s="89"/>
      <c r="MYU4" s="90"/>
      <c r="MYV4" s="23"/>
      <c r="MYW4" s="23"/>
      <c r="MZD4" s="89"/>
      <c r="MZE4" s="90"/>
      <c r="MZF4" s="23"/>
      <c r="MZG4" s="23"/>
      <c r="MZN4" s="89"/>
      <c r="MZO4" s="90"/>
      <c r="MZP4" s="23"/>
      <c r="MZQ4" s="23"/>
      <c r="MZX4" s="89"/>
      <c r="MZY4" s="90"/>
      <c r="MZZ4" s="23"/>
      <c r="NAA4" s="23"/>
      <c r="NAH4" s="89"/>
      <c r="NAI4" s="90"/>
      <c r="NAJ4" s="23"/>
      <c r="NAK4" s="23"/>
      <c r="NAR4" s="89"/>
      <c r="NAS4" s="90"/>
      <c r="NAT4" s="23"/>
      <c r="NAU4" s="23"/>
      <c r="NBB4" s="89"/>
      <c r="NBC4" s="90"/>
      <c r="NBD4" s="23"/>
      <c r="NBE4" s="23"/>
      <c r="NBL4" s="89"/>
      <c r="NBM4" s="90"/>
      <c r="NBN4" s="23"/>
      <c r="NBO4" s="23"/>
      <c r="NBV4" s="89"/>
      <c r="NBW4" s="90"/>
      <c r="NBX4" s="23"/>
      <c r="NBY4" s="23"/>
      <c r="NCF4" s="89"/>
      <c r="NCG4" s="90"/>
      <c r="NCH4" s="23"/>
      <c r="NCI4" s="23"/>
      <c r="NCP4" s="89"/>
      <c r="NCQ4" s="90"/>
      <c r="NCR4" s="23"/>
      <c r="NCS4" s="23"/>
      <c r="NCZ4" s="89"/>
      <c r="NDA4" s="90"/>
      <c r="NDB4" s="23"/>
      <c r="NDC4" s="23"/>
      <c r="NDJ4" s="89"/>
      <c r="NDK4" s="90"/>
      <c r="NDL4" s="23"/>
      <c r="NDM4" s="23"/>
      <c r="NDT4" s="89"/>
      <c r="NDU4" s="90"/>
      <c r="NDV4" s="23"/>
      <c r="NDW4" s="23"/>
      <c r="NED4" s="89"/>
      <c r="NEE4" s="90"/>
      <c r="NEF4" s="23"/>
      <c r="NEG4" s="23"/>
      <c r="NEN4" s="89"/>
      <c r="NEO4" s="90"/>
      <c r="NEP4" s="23"/>
      <c r="NEQ4" s="23"/>
      <c r="NEX4" s="89"/>
      <c r="NEY4" s="90"/>
      <c r="NEZ4" s="23"/>
      <c r="NFA4" s="23"/>
      <c r="NFH4" s="89"/>
      <c r="NFI4" s="90"/>
      <c r="NFJ4" s="23"/>
      <c r="NFK4" s="23"/>
      <c r="NFR4" s="89"/>
      <c r="NFS4" s="90"/>
      <c r="NFT4" s="23"/>
      <c r="NFU4" s="23"/>
      <c r="NGB4" s="89"/>
      <c r="NGC4" s="90"/>
      <c r="NGD4" s="23"/>
      <c r="NGE4" s="23"/>
      <c r="NGL4" s="89"/>
      <c r="NGM4" s="90"/>
      <c r="NGN4" s="23"/>
      <c r="NGO4" s="23"/>
      <c r="NGV4" s="89"/>
      <c r="NGW4" s="90"/>
      <c r="NGX4" s="23"/>
      <c r="NGY4" s="23"/>
      <c r="NHF4" s="89"/>
      <c r="NHG4" s="90"/>
      <c r="NHH4" s="23"/>
      <c r="NHI4" s="23"/>
      <c r="NHP4" s="89"/>
      <c r="NHQ4" s="90"/>
      <c r="NHR4" s="23"/>
      <c r="NHS4" s="23"/>
      <c r="NHZ4" s="89"/>
      <c r="NIA4" s="90"/>
      <c r="NIB4" s="23"/>
      <c r="NIC4" s="23"/>
      <c r="NIJ4" s="89"/>
      <c r="NIK4" s="90"/>
      <c r="NIL4" s="23"/>
      <c r="NIM4" s="23"/>
      <c r="NIT4" s="89"/>
      <c r="NIU4" s="90"/>
      <c r="NIV4" s="23"/>
      <c r="NIW4" s="23"/>
      <c r="NJD4" s="89"/>
      <c r="NJE4" s="90"/>
      <c r="NJF4" s="23"/>
      <c r="NJG4" s="23"/>
      <c r="NJN4" s="89"/>
      <c r="NJO4" s="90"/>
      <c r="NJP4" s="23"/>
      <c r="NJQ4" s="23"/>
      <c r="NJX4" s="89"/>
      <c r="NJY4" s="90"/>
      <c r="NJZ4" s="23"/>
      <c r="NKA4" s="23"/>
      <c r="NKH4" s="89"/>
      <c r="NKI4" s="90"/>
      <c r="NKJ4" s="23"/>
      <c r="NKK4" s="23"/>
      <c r="NKR4" s="89"/>
      <c r="NKS4" s="90"/>
      <c r="NKT4" s="23"/>
      <c r="NKU4" s="23"/>
      <c r="NLB4" s="89"/>
      <c r="NLC4" s="90"/>
      <c r="NLD4" s="23"/>
      <c r="NLE4" s="23"/>
      <c r="NLL4" s="89"/>
      <c r="NLM4" s="90"/>
      <c r="NLN4" s="23"/>
      <c r="NLO4" s="23"/>
      <c r="NLV4" s="89"/>
      <c r="NLW4" s="90"/>
      <c r="NLX4" s="23"/>
      <c r="NLY4" s="23"/>
      <c r="NMF4" s="89"/>
      <c r="NMG4" s="90"/>
      <c r="NMH4" s="23"/>
      <c r="NMI4" s="23"/>
      <c r="NMP4" s="89"/>
      <c r="NMQ4" s="90"/>
      <c r="NMR4" s="23"/>
      <c r="NMS4" s="23"/>
      <c r="NMZ4" s="89"/>
      <c r="NNA4" s="90"/>
      <c r="NNB4" s="23"/>
      <c r="NNC4" s="23"/>
      <c r="NNJ4" s="89"/>
      <c r="NNK4" s="90"/>
      <c r="NNL4" s="23"/>
      <c r="NNM4" s="23"/>
      <c r="NNT4" s="89"/>
      <c r="NNU4" s="90"/>
      <c r="NNV4" s="23"/>
      <c r="NNW4" s="23"/>
      <c r="NOD4" s="89"/>
      <c r="NOE4" s="90"/>
      <c r="NOF4" s="23"/>
      <c r="NOG4" s="23"/>
      <c r="NON4" s="89"/>
      <c r="NOO4" s="90"/>
      <c r="NOP4" s="23"/>
      <c r="NOQ4" s="23"/>
      <c r="NOX4" s="89"/>
      <c r="NOY4" s="90"/>
      <c r="NOZ4" s="23"/>
      <c r="NPA4" s="23"/>
      <c r="NPH4" s="89"/>
      <c r="NPI4" s="90"/>
      <c r="NPJ4" s="23"/>
      <c r="NPK4" s="23"/>
      <c r="NPR4" s="89"/>
      <c r="NPS4" s="90"/>
      <c r="NPT4" s="23"/>
      <c r="NPU4" s="23"/>
      <c r="NQB4" s="89"/>
      <c r="NQC4" s="90"/>
      <c r="NQD4" s="23"/>
      <c r="NQE4" s="23"/>
      <c r="NQL4" s="89"/>
      <c r="NQM4" s="90"/>
      <c r="NQN4" s="23"/>
      <c r="NQO4" s="23"/>
      <c r="NQV4" s="89"/>
      <c r="NQW4" s="90"/>
      <c r="NQX4" s="23"/>
      <c r="NQY4" s="23"/>
      <c r="NRF4" s="89"/>
      <c r="NRG4" s="90"/>
      <c r="NRH4" s="23"/>
      <c r="NRI4" s="23"/>
      <c r="NRP4" s="89"/>
      <c r="NRQ4" s="90"/>
      <c r="NRR4" s="23"/>
      <c r="NRS4" s="23"/>
      <c r="NRZ4" s="89"/>
      <c r="NSA4" s="90"/>
      <c r="NSB4" s="23"/>
      <c r="NSC4" s="23"/>
      <c r="NSJ4" s="89"/>
      <c r="NSK4" s="90"/>
      <c r="NSL4" s="23"/>
      <c r="NSM4" s="23"/>
      <c r="NST4" s="89"/>
      <c r="NSU4" s="90"/>
      <c r="NSV4" s="23"/>
      <c r="NSW4" s="23"/>
      <c r="NTD4" s="89"/>
      <c r="NTE4" s="90"/>
      <c r="NTF4" s="23"/>
      <c r="NTG4" s="23"/>
      <c r="NTN4" s="89"/>
      <c r="NTO4" s="90"/>
      <c r="NTP4" s="23"/>
      <c r="NTQ4" s="23"/>
      <c r="NTX4" s="89"/>
      <c r="NTY4" s="90"/>
      <c r="NTZ4" s="23"/>
      <c r="NUA4" s="23"/>
      <c r="NUH4" s="89"/>
      <c r="NUI4" s="90"/>
      <c r="NUJ4" s="23"/>
      <c r="NUK4" s="23"/>
      <c r="NUR4" s="89"/>
      <c r="NUS4" s="90"/>
      <c r="NUT4" s="23"/>
      <c r="NUU4" s="23"/>
      <c r="NVB4" s="89"/>
      <c r="NVC4" s="90"/>
      <c r="NVD4" s="23"/>
      <c r="NVE4" s="23"/>
      <c r="NVL4" s="89"/>
      <c r="NVM4" s="90"/>
      <c r="NVN4" s="23"/>
      <c r="NVO4" s="23"/>
      <c r="NVV4" s="89"/>
      <c r="NVW4" s="90"/>
      <c r="NVX4" s="23"/>
      <c r="NVY4" s="23"/>
      <c r="NWF4" s="89"/>
      <c r="NWG4" s="90"/>
      <c r="NWH4" s="23"/>
      <c r="NWI4" s="23"/>
      <c r="NWP4" s="89"/>
      <c r="NWQ4" s="90"/>
      <c r="NWR4" s="23"/>
      <c r="NWS4" s="23"/>
      <c r="NWZ4" s="89"/>
      <c r="NXA4" s="90"/>
      <c r="NXB4" s="23"/>
      <c r="NXC4" s="23"/>
      <c r="NXJ4" s="89"/>
      <c r="NXK4" s="90"/>
      <c r="NXL4" s="23"/>
      <c r="NXM4" s="23"/>
      <c r="NXT4" s="89"/>
      <c r="NXU4" s="90"/>
      <c r="NXV4" s="23"/>
      <c r="NXW4" s="23"/>
      <c r="NYD4" s="89"/>
      <c r="NYE4" s="90"/>
      <c r="NYF4" s="23"/>
      <c r="NYG4" s="23"/>
      <c r="NYN4" s="89"/>
      <c r="NYO4" s="90"/>
      <c r="NYP4" s="23"/>
      <c r="NYQ4" s="23"/>
      <c r="NYX4" s="89"/>
      <c r="NYY4" s="90"/>
      <c r="NYZ4" s="23"/>
      <c r="NZA4" s="23"/>
      <c r="NZH4" s="89"/>
      <c r="NZI4" s="90"/>
      <c r="NZJ4" s="23"/>
      <c r="NZK4" s="23"/>
      <c r="NZR4" s="89"/>
      <c r="NZS4" s="90"/>
      <c r="NZT4" s="23"/>
      <c r="NZU4" s="23"/>
      <c r="OAB4" s="89"/>
      <c r="OAC4" s="90"/>
      <c r="OAD4" s="23"/>
      <c r="OAE4" s="23"/>
      <c r="OAL4" s="89"/>
      <c r="OAM4" s="90"/>
      <c r="OAN4" s="23"/>
      <c r="OAO4" s="23"/>
      <c r="OAV4" s="89"/>
      <c r="OAW4" s="90"/>
      <c r="OAX4" s="23"/>
      <c r="OAY4" s="23"/>
      <c r="OBF4" s="89"/>
      <c r="OBG4" s="90"/>
      <c r="OBH4" s="23"/>
      <c r="OBI4" s="23"/>
      <c r="OBP4" s="89"/>
      <c r="OBQ4" s="90"/>
      <c r="OBR4" s="23"/>
      <c r="OBS4" s="23"/>
      <c r="OBZ4" s="89"/>
      <c r="OCA4" s="90"/>
      <c r="OCB4" s="23"/>
      <c r="OCC4" s="23"/>
      <c r="OCJ4" s="89"/>
      <c r="OCK4" s="90"/>
      <c r="OCL4" s="23"/>
      <c r="OCM4" s="23"/>
      <c r="OCT4" s="89"/>
      <c r="OCU4" s="90"/>
      <c r="OCV4" s="23"/>
      <c r="OCW4" s="23"/>
      <c r="ODD4" s="89"/>
      <c r="ODE4" s="90"/>
      <c r="ODF4" s="23"/>
      <c r="ODG4" s="23"/>
      <c r="ODN4" s="89"/>
      <c r="ODO4" s="90"/>
      <c r="ODP4" s="23"/>
      <c r="ODQ4" s="23"/>
      <c r="ODX4" s="89"/>
      <c r="ODY4" s="90"/>
      <c r="ODZ4" s="23"/>
      <c r="OEA4" s="23"/>
      <c r="OEH4" s="89"/>
      <c r="OEI4" s="90"/>
      <c r="OEJ4" s="23"/>
      <c r="OEK4" s="23"/>
      <c r="OER4" s="89"/>
      <c r="OES4" s="90"/>
      <c r="OET4" s="23"/>
      <c r="OEU4" s="23"/>
      <c r="OFB4" s="89"/>
      <c r="OFC4" s="90"/>
      <c r="OFD4" s="23"/>
      <c r="OFE4" s="23"/>
      <c r="OFL4" s="89"/>
      <c r="OFM4" s="90"/>
      <c r="OFN4" s="23"/>
      <c r="OFO4" s="23"/>
      <c r="OFV4" s="89"/>
      <c r="OFW4" s="90"/>
      <c r="OFX4" s="23"/>
      <c r="OFY4" s="23"/>
      <c r="OGF4" s="89"/>
      <c r="OGG4" s="90"/>
      <c r="OGH4" s="23"/>
      <c r="OGI4" s="23"/>
      <c r="OGP4" s="89"/>
      <c r="OGQ4" s="90"/>
      <c r="OGR4" s="23"/>
      <c r="OGS4" s="23"/>
      <c r="OGZ4" s="89"/>
      <c r="OHA4" s="90"/>
      <c r="OHB4" s="23"/>
      <c r="OHC4" s="23"/>
      <c r="OHJ4" s="89"/>
      <c r="OHK4" s="90"/>
      <c r="OHL4" s="23"/>
      <c r="OHM4" s="23"/>
      <c r="OHT4" s="89"/>
      <c r="OHU4" s="90"/>
      <c r="OHV4" s="23"/>
      <c r="OHW4" s="23"/>
      <c r="OID4" s="89"/>
      <c r="OIE4" s="90"/>
      <c r="OIF4" s="23"/>
      <c r="OIG4" s="23"/>
      <c r="OIN4" s="89"/>
      <c r="OIO4" s="90"/>
      <c r="OIP4" s="23"/>
      <c r="OIQ4" s="23"/>
      <c r="OIX4" s="89"/>
      <c r="OIY4" s="90"/>
      <c r="OIZ4" s="23"/>
      <c r="OJA4" s="23"/>
      <c r="OJH4" s="89"/>
      <c r="OJI4" s="90"/>
      <c r="OJJ4" s="23"/>
      <c r="OJK4" s="23"/>
      <c r="OJR4" s="89"/>
      <c r="OJS4" s="90"/>
      <c r="OJT4" s="23"/>
      <c r="OJU4" s="23"/>
      <c r="OKB4" s="89"/>
      <c r="OKC4" s="90"/>
      <c r="OKD4" s="23"/>
      <c r="OKE4" s="23"/>
      <c r="OKL4" s="89"/>
      <c r="OKM4" s="90"/>
      <c r="OKN4" s="23"/>
      <c r="OKO4" s="23"/>
      <c r="OKV4" s="89"/>
      <c r="OKW4" s="90"/>
      <c r="OKX4" s="23"/>
      <c r="OKY4" s="23"/>
      <c r="OLF4" s="89"/>
      <c r="OLG4" s="90"/>
      <c r="OLH4" s="23"/>
      <c r="OLI4" s="23"/>
      <c r="OLP4" s="89"/>
      <c r="OLQ4" s="90"/>
      <c r="OLR4" s="23"/>
      <c r="OLS4" s="23"/>
      <c r="OLZ4" s="89"/>
      <c r="OMA4" s="90"/>
      <c r="OMB4" s="23"/>
      <c r="OMC4" s="23"/>
      <c r="OMJ4" s="89"/>
      <c r="OMK4" s="90"/>
      <c r="OML4" s="23"/>
      <c r="OMM4" s="23"/>
      <c r="OMT4" s="89"/>
      <c r="OMU4" s="90"/>
      <c r="OMV4" s="23"/>
      <c r="OMW4" s="23"/>
      <c r="OND4" s="89"/>
      <c r="ONE4" s="90"/>
      <c r="ONF4" s="23"/>
      <c r="ONG4" s="23"/>
      <c r="ONN4" s="89"/>
      <c r="ONO4" s="90"/>
      <c r="ONP4" s="23"/>
      <c r="ONQ4" s="23"/>
      <c r="ONX4" s="89"/>
      <c r="ONY4" s="90"/>
      <c r="ONZ4" s="23"/>
      <c r="OOA4" s="23"/>
      <c r="OOH4" s="89"/>
      <c r="OOI4" s="90"/>
      <c r="OOJ4" s="23"/>
      <c r="OOK4" s="23"/>
      <c r="OOR4" s="89"/>
      <c r="OOS4" s="90"/>
      <c r="OOT4" s="23"/>
      <c r="OOU4" s="23"/>
      <c r="OPB4" s="89"/>
      <c r="OPC4" s="90"/>
      <c r="OPD4" s="23"/>
      <c r="OPE4" s="23"/>
      <c r="OPL4" s="89"/>
      <c r="OPM4" s="90"/>
      <c r="OPN4" s="23"/>
      <c r="OPO4" s="23"/>
      <c r="OPV4" s="89"/>
      <c r="OPW4" s="90"/>
      <c r="OPX4" s="23"/>
      <c r="OPY4" s="23"/>
      <c r="OQF4" s="89"/>
      <c r="OQG4" s="90"/>
      <c r="OQH4" s="23"/>
      <c r="OQI4" s="23"/>
      <c r="OQP4" s="89"/>
      <c r="OQQ4" s="90"/>
      <c r="OQR4" s="23"/>
      <c r="OQS4" s="23"/>
      <c r="OQZ4" s="89"/>
      <c r="ORA4" s="90"/>
      <c r="ORB4" s="23"/>
      <c r="ORC4" s="23"/>
      <c r="ORJ4" s="89"/>
      <c r="ORK4" s="90"/>
      <c r="ORL4" s="23"/>
      <c r="ORM4" s="23"/>
      <c r="ORT4" s="89"/>
      <c r="ORU4" s="90"/>
      <c r="ORV4" s="23"/>
      <c r="ORW4" s="23"/>
      <c r="OSD4" s="89"/>
      <c r="OSE4" s="90"/>
      <c r="OSF4" s="23"/>
      <c r="OSG4" s="23"/>
      <c r="OSN4" s="89"/>
      <c r="OSO4" s="90"/>
      <c r="OSP4" s="23"/>
      <c r="OSQ4" s="23"/>
      <c r="OSX4" s="89"/>
      <c r="OSY4" s="90"/>
      <c r="OSZ4" s="23"/>
      <c r="OTA4" s="23"/>
      <c r="OTH4" s="89"/>
      <c r="OTI4" s="90"/>
      <c r="OTJ4" s="23"/>
      <c r="OTK4" s="23"/>
      <c r="OTR4" s="89"/>
      <c r="OTS4" s="90"/>
      <c r="OTT4" s="23"/>
      <c r="OTU4" s="23"/>
      <c r="OUB4" s="89"/>
      <c r="OUC4" s="90"/>
      <c r="OUD4" s="23"/>
      <c r="OUE4" s="23"/>
      <c r="OUL4" s="89"/>
      <c r="OUM4" s="90"/>
      <c r="OUN4" s="23"/>
      <c r="OUO4" s="23"/>
      <c r="OUV4" s="89"/>
      <c r="OUW4" s="90"/>
      <c r="OUX4" s="23"/>
      <c r="OUY4" s="23"/>
      <c r="OVF4" s="89"/>
      <c r="OVG4" s="90"/>
      <c r="OVH4" s="23"/>
      <c r="OVI4" s="23"/>
      <c r="OVP4" s="89"/>
      <c r="OVQ4" s="90"/>
      <c r="OVR4" s="23"/>
      <c r="OVS4" s="23"/>
      <c r="OVZ4" s="89"/>
      <c r="OWA4" s="90"/>
      <c r="OWB4" s="23"/>
      <c r="OWC4" s="23"/>
      <c r="OWJ4" s="89"/>
      <c r="OWK4" s="90"/>
      <c r="OWL4" s="23"/>
      <c r="OWM4" s="23"/>
      <c r="OWT4" s="89"/>
      <c r="OWU4" s="90"/>
      <c r="OWV4" s="23"/>
      <c r="OWW4" s="23"/>
      <c r="OXD4" s="89"/>
      <c r="OXE4" s="90"/>
      <c r="OXF4" s="23"/>
      <c r="OXG4" s="23"/>
      <c r="OXN4" s="89"/>
      <c r="OXO4" s="90"/>
      <c r="OXP4" s="23"/>
      <c r="OXQ4" s="23"/>
      <c r="OXX4" s="89"/>
      <c r="OXY4" s="90"/>
      <c r="OXZ4" s="23"/>
      <c r="OYA4" s="23"/>
      <c r="OYH4" s="89"/>
      <c r="OYI4" s="90"/>
      <c r="OYJ4" s="23"/>
      <c r="OYK4" s="23"/>
      <c r="OYR4" s="89"/>
      <c r="OYS4" s="90"/>
      <c r="OYT4" s="23"/>
      <c r="OYU4" s="23"/>
      <c r="OZB4" s="89"/>
      <c r="OZC4" s="90"/>
      <c r="OZD4" s="23"/>
      <c r="OZE4" s="23"/>
      <c r="OZL4" s="89"/>
      <c r="OZM4" s="90"/>
      <c r="OZN4" s="23"/>
      <c r="OZO4" s="23"/>
      <c r="OZV4" s="89"/>
      <c r="OZW4" s="90"/>
      <c r="OZX4" s="23"/>
      <c r="OZY4" s="23"/>
      <c r="PAF4" s="89"/>
      <c r="PAG4" s="90"/>
      <c r="PAH4" s="23"/>
      <c r="PAI4" s="23"/>
      <c r="PAP4" s="89"/>
      <c r="PAQ4" s="90"/>
      <c r="PAR4" s="23"/>
      <c r="PAS4" s="23"/>
      <c r="PAZ4" s="89"/>
      <c r="PBA4" s="90"/>
      <c r="PBB4" s="23"/>
      <c r="PBC4" s="23"/>
      <c r="PBJ4" s="89"/>
      <c r="PBK4" s="90"/>
      <c r="PBL4" s="23"/>
      <c r="PBM4" s="23"/>
      <c r="PBT4" s="89"/>
      <c r="PBU4" s="90"/>
      <c r="PBV4" s="23"/>
      <c r="PBW4" s="23"/>
      <c r="PCD4" s="89"/>
      <c r="PCE4" s="90"/>
      <c r="PCF4" s="23"/>
      <c r="PCG4" s="23"/>
      <c r="PCN4" s="89"/>
      <c r="PCO4" s="90"/>
      <c r="PCP4" s="23"/>
      <c r="PCQ4" s="23"/>
      <c r="PCX4" s="89"/>
      <c r="PCY4" s="90"/>
      <c r="PCZ4" s="23"/>
      <c r="PDA4" s="23"/>
      <c r="PDH4" s="89"/>
      <c r="PDI4" s="90"/>
      <c r="PDJ4" s="23"/>
      <c r="PDK4" s="23"/>
      <c r="PDR4" s="89"/>
      <c r="PDS4" s="90"/>
      <c r="PDT4" s="23"/>
      <c r="PDU4" s="23"/>
      <c r="PEB4" s="89"/>
      <c r="PEC4" s="90"/>
      <c r="PED4" s="23"/>
      <c r="PEE4" s="23"/>
      <c r="PEL4" s="89"/>
      <c r="PEM4" s="90"/>
      <c r="PEN4" s="23"/>
      <c r="PEO4" s="23"/>
      <c r="PEV4" s="89"/>
      <c r="PEW4" s="90"/>
      <c r="PEX4" s="23"/>
      <c r="PEY4" s="23"/>
      <c r="PFF4" s="89"/>
      <c r="PFG4" s="90"/>
      <c r="PFH4" s="23"/>
      <c r="PFI4" s="23"/>
      <c r="PFP4" s="89"/>
      <c r="PFQ4" s="90"/>
      <c r="PFR4" s="23"/>
      <c r="PFS4" s="23"/>
      <c r="PFZ4" s="89"/>
      <c r="PGA4" s="90"/>
      <c r="PGB4" s="23"/>
      <c r="PGC4" s="23"/>
      <c r="PGJ4" s="89"/>
      <c r="PGK4" s="90"/>
      <c r="PGL4" s="23"/>
      <c r="PGM4" s="23"/>
      <c r="PGT4" s="89"/>
      <c r="PGU4" s="90"/>
      <c r="PGV4" s="23"/>
      <c r="PGW4" s="23"/>
      <c r="PHD4" s="89"/>
      <c r="PHE4" s="90"/>
      <c r="PHF4" s="23"/>
      <c r="PHG4" s="23"/>
      <c r="PHN4" s="89"/>
      <c r="PHO4" s="90"/>
      <c r="PHP4" s="23"/>
      <c r="PHQ4" s="23"/>
      <c r="PHX4" s="89"/>
      <c r="PHY4" s="90"/>
      <c r="PHZ4" s="23"/>
      <c r="PIA4" s="23"/>
      <c r="PIH4" s="89"/>
      <c r="PII4" s="90"/>
      <c r="PIJ4" s="23"/>
      <c r="PIK4" s="23"/>
      <c r="PIR4" s="89"/>
      <c r="PIS4" s="90"/>
      <c r="PIT4" s="23"/>
      <c r="PIU4" s="23"/>
      <c r="PJB4" s="89"/>
      <c r="PJC4" s="90"/>
      <c r="PJD4" s="23"/>
      <c r="PJE4" s="23"/>
      <c r="PJL4" s="89"/>
      <c r="PJM4" s="90"/>
      <c r="PJN4" s="23"/>
      <c r="PJO4" s="23"/>
      <c r="PJV4" s="89"/>
      <c r="PJW4" s="90"/>
      <c r="PJX4" s="23"/>
      <c r="PJY4" s="23"/>
      <c r="PKF4" s="89"/>
      <c r="PKG4" s="90"/>
      <c r="PKH4" s="23"/>
      <c r="PKI4" s="23"/>
      <c r="PKP4" s="89"/>
      <c r="PKQ4" s="90"/>
      <c r="PKR4" s="23"/>
      <c r="PKS4" s="23"/>
      <c r="PKZ4" s="89"/>
      <c r="PLA4" s="90"/>
      <c r="PLB4" s="23"/>
      <c r="PLC4" s="23"/>
      <c r="PLJ4" s="89"/>
      <c r="PLK4" s="90"/>
      <c r="PLL4" s="23"/>
      <c r="PLM4" s="23"/>
      <c r="PLT4" s="89"/>
      <c r="PLU4" s="90"/>
      <c r="PLV4" s="23"/>
      <c r="PLW4" s="23"/>
      <c r="PMD4" s="89"/>
      <c r="PME4" s="90"/>
      <c r="PMF4" s="23"/>
      <c r="PMG4" s="23"/>
      <c r="PMN4" s="89"/>
      <c r="PMO4" s="90"/>
      <c r="PMP4" s="23"/>
      <c r="PMQ4" s="23"/>
      <c r="PMX4" s="89"/>
      <c r="PMY4" s="90"/>
      <c r="PMZ4" s="23"/>
      <c r="PNA4" s="23"/>
      <c r="PNH4" s="89"/>
      <c r="PNI4" s="90"/>
      <c r="PNJ4" s="23"/>
      <c r="PNK4" s="23"/>
      <c r="PNR4" s="89"/>
      <c r="PNS4" s="90"/>
      <c r="PNT4" s="23"/>
      <c r="PNU4" s="23"/>
      <c r="POB4" s="89"/>
      <c r="POC4" s="90"/>
      <c r="POD4" s="23"/>
      <c r="POE4" s="23"/>
      <c r="POL4" s="89"/>
      <c r="POM4" s="90"/>
      <c r="PON4" s="23"/>
      <c r="POO4" s="23"/>
      <c r="POV4" s="89"/>
      <c r="POW4" s="90"/>
      <c r="POX4" s="23"/>
      <c r="POY4" s="23"/>
      <c r="PPF4" s="89"/>
      <c r="PPG4" s="90"/>
      <c r="PPH4" s="23"/>
      <c r="PPI4" s="23"/>
      <c r="PPP4" s="89"/>
      <c r="PPQ4" s="90"/>
      <c r="PPR4" s="23"/>
      <c r="PPS4" s="23"/>
      <c r="PPZ4" s="89"/>
      <c r="PQA4" s="90"/>
      <c r="PQB4" s="23"/>
      <c r="PQC4" s="23"/>
      <c r="PQJ4" s="89"/>
      <c r="PQK4" s="90"/>
      <c r="PQL4" s="23"/>
      <c r="PQM4" s="23"/>
      <c r="PQT4" s="89"/>
      <c r="PQU4" s="90"/>
      <c r="PQV4" s="23"/>
      <c r="PQW4" s="23"/>
      <c r="PRD4" s="89"/>
      <c r="PRE4" s="90"/>
      <c r="PRF4" s="23"/>
      <c r="PRG4" s="23"/>
      <c r="PRN4" s="89"/>
      <c r="PRO4" s="90"/>
      <c r="PRP4" s="23"/>
      <c r="PRQ4" s="23"/>
      <c r="PRX4" s="89"/>
      <c r="PRY4" s="90"/>
      <c r="PRZ4" s="23"/>
      <c r="PSA4" s="23"/>
      <c r="PSH4" s="89"/>
      <c r="PSI4" s="90"/>
      <c r="PSJ4" s="23"/>
      <c r="PSK4" s="23"/>
      <c r="PSR4" s="89"/>
      <c r="PSS4" s="90"/>
      <c r="PST4" s="23"/>
      <c r="PSU4" s="23"/>
      <c r="PTB4" s="89"/>
      <c r="PTC4" s="90"/>
      <c r="PTD4" s="23"/>
      <c r="PTE4" s="23"/>
      <c r="PTL4" s="89"/>
      <c r="PTM4" s="90"/>
      <c r="PTN4" s="23"/>
      <c r="PTO4" s="23"/>
      <c r="PTV4" s="89"/>
      <c r="PTW4" s="90"/>
      <c r="PTX4" s="23"/>
      <c r="PTY4" s="23"/>
      <c r="PUF4" s="89"/>
      <c r="PUG4" s="90"/>
      <c r="PUH4" s="23"/>
      <c r="PUI4" s="23"/>
      <c r="PUP4" s="89"/>
      <c r="PUQ4" s="90"/>
      <c r="PUR4" s="23"/>
      <c r="PUS4" s="23"/>
      <c r="PUZ4" s="89"/>
      <c r="PVA4" s="90"/>
      <c r="PVB4" s="23"/>
      <c r="PVC4" s="23"/>
      <c r="PVJ4" s="89"/>
      <c r="PVK4" s="90"/>
      <c r="PVL4" s="23"/>
      <c r="PVM4" s="23"/>
      <c r="PVT4" s="89"/>
      <c r="PVU4" s="90"/>
      <c r="PVV4" s="23"/>
      <c r="PVW4" s="23"/>
      <c r="PWD4" s="89"/>
      <c r="PWE4" s="90"/>
      <c r="PWF4" s="23"/>
      <c r="PWG4" s="23"/>
      <c r="PWN4" s="89"/>
      <c r="PWO4" s="90"/>
      <c r="PWP4" s="23"/>
      <c r="PWQ4" s="23"/>
      <c r="PWX4" s="89"/>
      <c r="PWY4" s="90"/>
      <c r="PWZ4" s="23"/>
      <c r="PXA4" s="23"/>
      <c r="PXH4" s="89"/>
      <c r="PXI4" s="90"/>
      <c r="PXJ4" s="23"/>
      <c r="PXK4" s="23"/>
      <c r="PXR4" s="89"/>
      <c r="PXS4" s="90"/>
      <c r="PXT4" s="23"/>
      <c r="PXU4" s="23"/>
      <c r="PYB4" s="89"/>
      <c r="PYC4" s="90"/>
      <c r="PYD4" s="23"/>
      <c r="PYE4" s="23"/>
      <c r="PYL4" s="89"/>
      <c r="PYM4" s="90"/>
      <c r="PYN4" s="23"/>
      <c r="PYO4" s="23"/>
      <c r="PYV4" s="89"/>
      <c r="PYW4" s="90"/>
      <c r="PYX4" s="23"/>
      <c r="PYY4" s="23"/>
      <c r="PZF4" s="89"/>
      <c r="PZG4" s="90"/>
      <c r="PZH4" s="23"/>
      <c r="PZI4" s="23"/>
      <c r="PZP4" s="89"/>
      <c r="PZQ4" s="90"/>
      <c r="PZR4" s="23"/>
      <c r="PZS4" s="23"/>
      <c r="PZZ4" s="89"/>
      <c r="QAA4" s="90"/>
      <c r="QAB4" s="23"/>
      <c r="QAC4" s="23"/>
      <c r="QAJ4" s="89"/>
      <c r="QAK4" s="90"/>
      <c r="QAL4" s="23"/>
      <c r="QAM4" s="23"/>
      <c r="QAT4" s="89"/>
      <c r="QAU4" s="90"/>
      <c r="QAV4" s="23"/>
      <c r="QAW4" s="23"/>
      <c r="QBD4" s="89"/>
      <c r="QBE4" s="90"/>
      <c r="QBF4" s="23"/>
      <c r="QBG4" s="23"/>
      <c r="QBN4" s="89"/>
      <c r="QBO4" s="90"/>
      <c r="QBP4" s="23"/>
      <c r="QBQ4" s="23"/>
      <c r="QBX4" s="89"/>
      <c r="QBY4" s="90"/>
      <c r="QBZ4" s="23"/>
      <c r="QCA4" s="23"/>
      <c r="QCH4" s="89"/>
      <c r="QCI4" s="90"/>
      <c r="QCJ4" s="23"/>
      <c r="QCK4" s="23"/>
      <c r="QCR4" s="89"/>
      <c r="QCS4" s="90"/>
      <c r="QCT4" s="23"/>
      <c r="QCU4" s="23"/>
      <c r="QDB4" s="89"/>
      <c r="QDC4" s="90"/>
      <c r="QDD4" s="23"/>
      <c r="QDE4" s="23"/>
      <c r="QDL4" s="89"/>
      <c r="QDM4" s="90"/>
      <c r="QDN4" s="23"/>
      <c r="QDO4" s="23"/>
      <c r="QDV4" s="89"/>
      <c r="QDW4" s="90"/>
      <c r="QDX4" s="23"/>
      <c r="QDY4" s="23"/>
      <c r="QEF4" s="89"/>
      <c r="QEG4" s="90"/>
      <c r="QEH4" s="23"/>
      <c r="QEI4" s="23"/>
      <c r="QEP4" s="89"/>
      <c r="QEQ4" s="90"/>
      <c r="QER4" s="23"/>
      <c r="QES4" s="23"/>
      <c r="QEZ4" s="89"/>
      <c r="QFA4" s="90"/>
      <c r="QFB4" s="23"/>
      <c r="QFC4" s="23"/>
      <c r="QFJ4" s="89"/>
      <c r="QFK4" s="90"/>
      <c r="QFL4" s="23"/>
      <c r="QFM4" s="23"/>
      <c r="QFT4" s="89"/>
      <c r="QFU4" s="90"/>
      <c r="QFV4" s="23"/>
      <c r="QFW4" s="23"/>
      <c r="QGD4" s="89"/>
      <c r="QGE4" s="90"/>
      <c r="QGF4" s="23"/>
      <c r="QGG4" s="23"/>
      <c r="QGN4" s="89"/>
      <c r="QGO4" s="90"/>
      <c r="QGP4" s="23"/>
      <c r="QGQ4" s="23"/>
      <c r="QGX4" s="89"/>
      <c r="QGY4" s="90"/>
      <c r="QGZ4" s="23"/>
      <c r="QHA4" s="23"/>
      <c r="QHH4" s="89"/>
      <c r="QHI4" s="90"/>
      <c r="QHJ4" s="23"/>
      <c r="QHK4" s="23"/>
      <c r="QHR4" s="89"/>
      <c r="QHS4" s="90"/>
      <c r="QHT4" s="23"/>
      <c r="QHU4" s="23"/>
      <c r="QIB4" s="89"/>
      <c r="QIC4" s="90"/>
      <c r="QID4" s="23"/>
      <c r="QIE4" s="23"/>
      <c r="QIL4" s="89"/>
      <c r="QIM4" s="90"/>
      <c r="QIN4" s="23"/>
      <c r="QIO4" s="23"/>
      <c r="QIV4" s="89"/>
      <c r="QIW4" s="90"/>
      <c r="QIX4" s="23"/>
      <c r="QIY4" s="23"/>
      <c r="QJF4" s="89"/>
      <c r="QJG4" s="90"/>
      <c r="QJH4" s="23"/>
      <c r="QJI4" s="23"/>
      <c r="QJP4" s="89"/>
      <c r="QJQ4" s="90"/>
      <c r="QJR4" s="23"/>
      <c r="QJS4" s="23"/>
      <c r="QJZ4" s="89"/>
      <c r="QKA4" s="90"/>
      <c r="QKB4" s="23"/>
      <c r="QKC4" s="23"/>
      <c r="QKJ4" s="89"/>
      <c r="QKK4" s="90"/>
      <c r="QKL4" s="23"/>
      <c r="QKM4" s="23"/>
      <c r="QKT4" s="89"/>
      <c r="QKU4" s="90"/>
      <c r="QKV4" s="23"/>
      <c r="QKW4" s="23"/>
      <c r="QLD4" s="89"/>
      <c r="QLE4" s="90"/>
      <c r="QLF4" s="23"/>
      <c r="QLG4" s="23"/>
      <c r="QLN4" s="89"/>
      <c r="QLO4" s="90"/>
      <c r="QLP4" s="23"/>
      <c r="QLQ4" s="23"/>
      <c r="QLX4" s="89"/>
      <c r="QLY4" s="90"/>
      <c r="QLZ4" s="23"/>
      <c r="QMA4" s="23"/>
      <c r="QMH4" s="89"/>
      <c r="QMI4" s="90"/>
      <c r="QMJ4" s="23"/>
      <c r="QMK4" s="23"/>
      <c r="QMR4" s="89"/>
      <c r="QMS4" s="90"/>
      <c r="QMT4" s="23"/>
      <c r="QMU4" s="23"/>
      <c r="QNB4" s="89"/>
      <c r="QNC4" s="90"/>
      <c r="QND4" s="23"/>
      <c r="QNE4" s="23"/>
      <c r="QNL4" s="89"/>
      <c r="QNM4" s="90"/>
      <c r="QNN4" s="23"/>
      <c r="QNO4" s="23"/>
      <c r="QNV4" s="89"/>
      <c r="QNW4" s="90"/>
      <c r="QNX4" s="23"/>
      <c r="QNY4" s="23"/>
      <c r="QOF4" s="89"/>
      <c r="QOG4" s="90"/>
      <c r="QOH4" s="23"/>
      <c r="QOI4" s="23"/>
      <c r="QOP4" s="89"/>
      <c r="QOQ4" s="90"/>
      <c r="QOR4" s="23"/>
      <c r="QOS4" s="23"/>
      <c r="QOZ4" s="89"/>
      <c r="QPA4" s="90"/>
      <c r="QPB4" s="23"/>
      <c r="QPC4" s="23"/>
      <c r="QPJ4" s="89"/>
      <c r="QPK4" s="90"/>
      <c r="QPL4" s="23"/>
      <c r="QPM4" s="23"/>
      <c r="QPT4" s="89"/>
      <c r="QPU4" s="90"/>
      <c r="QPV4" s="23"/>
      <c r="QPW4" s="23"/>
      <c r="QQD4" s="89"/>
      <c r="QQE4" s="90"/>
      <c r="QQF4" s="23"/>
      <c r="QQG4" s="23"/>
      <c r="QQN4" s="89"/>
      <c r="QQO4" s="90"/>
      <c r="QQP4" s="23"/>
      <c r="QQQ4" s="23"/>
      <c r="QQX4" s="89"/>
      <c r="QQY4" s="90"/>
      <c r="QQZ4" s="23"/>
      <c r="QRA4" s="23"/>
      <c r="QRH4" s="89"/>
      <c r="QRI4" s="90"/>
      <c r="QRJ4" s="23"/>
      <c r="QRK4" s="23"/>
      <c r="QRR4" s="89"/>
      <c r="QRS4" s="90"/>
      <c r="QRT4" s="23"/>
      <c r="QRU4" s="23"/>
      <c r="QSB4" s="89"/>
      <c r="QSC4" s="90"/>
      <c r="QSD4" s="23"/>
      <c r="QSE4" s="23"/>
      <c r="QSL4" s="89"/>
      <c r="QSM4" s="90"/>
      <c r="QSN4" s="23"/>
      <c r="QSO4" s="23"/>
      <c r="QSV4" s="89"/>
      <c r="QSW4" s="90"/>
      <c r="QSX4" s="23"/>
      <c r="QSY4" s="23"/>
      <c r="QTF4" s="89"/>
      <c r="QTG4" s="90"/>
      <c r="QTH4" s="23"/>
      <c r="QTI4" s="23"/>
      <c r="QTP4" s="89"/>
      <c r="QTQ4" s="90"/>
      <c r="QTR4" s="23"/>
      <c r="QTS4" s="23"/>
      <c r="QTZ4" s="89"/>
      <c r="QUA4" s="90"/>
      <c r="QUB4" s="23"/>
      <c r="QUC4" s="23"/>
      <c r="QUJ4" s="89"/>
      <c r="QUK4" s="90"/>
      <c r="QUL4" s="23"/>
      <c r="QUM4" s="23"/>
      <c r="QUT4" s="89"/>
      <c r="QUU4" s="90"/>
      <c r="QUV4" s="23"/>
      <c r="QUW4" s="23"/>
      <c r="QVD4" s="89"/>
      <c r="QVE4" s="90"/>
      <c r="QVF4" s="23"/>
      <c r="QVG4" s="23"/>
      <c r="QVN4" s="89"/>
      <c r="QVO4" s="90"/>
      <c r="QVP4" s="23"/>
      <c r="QVQ4" s="23"/>
      <c r="QVX4" s="89"/>
      <c r="QVY4" s="90"/>
      <c r="QVZ4" s="23"/>
      <c r="QWA4" s="23"/>
      <c r="QWH4" s="89"/>
      <c r="QWI4" s="90"/>
      <c r="QWJ4" s="23"/>
      <c r="QWK4" s="23"/>
      <c r="QWR4" s="89"/>
      <c r="QWS4" s="90"/>
      <c r="QWT4" s="23"/>
      <c r="QWU4" s="23"/>
      <c r="QXB4" s="89"/>
      <c r="QXC4" s="90"/>
      <c r="QXD4" s="23"/>
      <c r="QXE4" s="23"/>
      <c r="QXL4" s="89"/>
      <c r="QXM4" s="90"/>
      <c r="QXN4" s="23"/>
      <c r="QXO4" s="23"/>
      <c r="QXV4" s="89"/>
      <c r="QXW4" s="90"/>
      <c r="QXX4" s="23"/>
      <c r="QXY4" s="23"/>
      <c r="QYF4" s="89"/>
      <c r="QYG4" s="90"/>
      <c r="QYH4" s="23"/>
      <c r="QYI4" s="23"/>
      <c r="QYP4" s="89"/>
      <c r="QYQ4" s="90"/>
      <c r="QYR4" s="23"/>
      <c r="QYS4" s="23"/>
      <c r="QYZ4" s="89"/>
      <c r="QZA4" s="90"/>
      <c r="QZB4" s="23"/>
      <c r="QZC4" s="23"/>
      <c r="QZJ4" s="89"/>
      <c r="QZK4" s="90"/>
      <c r="QZL4" s="23"/>
      <c r="QZM4" s="23"/>
      <c r="QZT4" s="89"/>
      <c r="QZU4" s="90"/>
      <c r="QZV4" s="23"/>
      <c r="QZW4" s="23"/>
      <c r="RAD4" s="89"/>
      <c r="RAE4" s="90"/>
      <c r="RAF4" s="23"/>
      <c r="RAG4" s="23"/>
      <c r="RAN4" s="89"/>
      <c r="RAO4" s="90"/>
      <c r="RAP4" s="23"/>
      <c r="RAQ4" s="23"/>
      <c r="RAX4" s="89"/>
      <c r="RAY4" s="90"/>
      <c r="RAZ4" s="23"/>
      <c r="RBA4" s="23"/>
      <c r="RBH4" s="89"/>
      <c r="RBI4" s="90"/>
      <c r="RBJ4" s="23"/>
      <c r="RBK4" s="23"/>
      <c r="RBR4" s="89"/>
      <c r="RBS4" s="90"/>
      <c r="RBT4" s="23"/>
      <c r="RBU4" s="23"/>
      <c r="RCB4" s="89"/>
      <c r="RCC4" s="90"/>
      <c r="RCD4" s="23"/>
      <c r="RCE4" s="23"/>
      <c r="RCL4" s="89"/>
      <c r="RCM4" s="90"/>
      <c r="RCN4" s="23"/>
      <c r="RCO4" s="23"/>
      <c r="RCV4" s="89"/>
      <c r="RCW4" s="90"/>
      <c r="RCX4" s="23"/>
      <c r="RCY4" s="23"/>
      <c r="RDF4" s="89"/>
      <c r="RDG4" s="90"/>
      <c r="RDH4" s="23"/>
      <c r="RDI4" s="23"/>
      <c r="RDP4" s="89"/>
      <c r="RDQ4" s="90"/>
      <c r="RDR4" s="23"/>
      <c r="RDS4" s="23"/>
      <c r="RDZ4" s="89"/>
      <c r="REA4" s="90"/>
      <c r="REB4" s="23"/>
      <c r="REC4" s="23"/>
      <c r="REJ4" s="89"/>
      <c r="REK4" s="90"/>
      <c r="REL4" s="23"/>
      <c r="REM4" s="23"/>
      <c r="RET4" s="89"/>
      <c r="REU4" s="90"/>
      <c r="REV4" s="23"/>
      <c r="REW4" s="23"/>
      <c r="RFD4" s="89"/>
      <c r="RFE4" s="90"/>
      <c r="RFF4" s="23"/>
      <c r="RFG4" s="23"/>
      <c r="RFN4" s="89"/>
      <c r="RFO4" s="90"/>
      <c r="RFP4" s="23"/>
      <c r="RFQ4" s="23"/>
      <c r="RFX4" s="89"/>
      <c r="RFY4" s="90"/>
      <c r="RFZ4" s="23"/>
      <c r="RGA4" s="23"/>
      <c r="RGH4" s="89"/>
      <c r="RGI4" s="90"/>
      <c r="RGJ4" s="23"/>
      <c r="RGK4" s="23"/>
      <c r="RGR4" s="89"/>
      <c r="RGS4" s="90"/>
      <c r="RGT4" s="23"/>
      <c r="RGU4" s="23"/>
      <c r="RHB4" s="89"/>
      <c r="RHC4" s="90"/>
      <c r="RHD4" s="23"/>
      <c r="RHE4" s="23"/>
      <c r="RHL4" s="89"/>
      <c r="RHM4" s="90"/>
      <c r="RHN4" s="23"/>
      <c r="RHO4" s="23"/>
      <c r="RHV4" s="89"/>
      <c r="RHW4" s="90"/>
      <c r="RHX4" s="23"/>
      <c r="RHY4" s="23"/>
      <c r="RIF4" s="89"/>
      <c r="RIG4" s="90"/>
      <c r="RIH4" s="23"/>
      <c r="RII4" s="23"/>
      <c r="RIP4" s="89"/>
      <c r="RIQ4" s="90"/>
      <c r="RIR4" s="23"/>
      <c r="RIS4" s="23"/>
      <c r="RIZ4" s="89"/>
      <c r="RJA4" s="90"/>
      <c r="RJB4" s="23"/>
      <c r="RJC4" s="23"/>
      <c r="RJJ4" s="89"/>
      <c r="RJK4" s="90"/>
      <c r="RJL4" s="23"/>
      <c r="RJM4" s="23"/>
      <c r="RJT4" s="89"/>
      <c r="RJU4" s="90"/>
      <c r="RJV4" s="23"/>
      <c r="RJW4" s="23"/>
      <c r="RKD4" s="89"/>
      <c r="RKE4" s="90"/>
      <c r="RKF4" s="23"/>
      <c r="RKG4" s="23"/>
      <c r="RKN4" s="89"/>
      <c r="RKO4" s="90"/>
      <c r="RKP4" s="23"/>
      <c r="RKQ4" s="23"/>
      <c r="RKX4" s="89"/>
      <c r="RKY4" s="90"/>
      <c r="RKZ4" s="23"/>
      <c r="RLA4" s="23"/>
      <c r="RLH4" s="89"/>
      <c r="RLI4" s="90"/>
      <c r="RLJ4" s="23"/>
      <c r="RLK4" s="23"/>
      <c r="RLR4" s="89"/>
      <c r="RLS4" s="90"/>
      <c r="RLT4" s="23"/>
      <c r="RLU4" s="23"/>
      <c r="RMB4" s="89"/>
      <c r="RMC4" s="90"/>
      <c r="RMD4" s="23"/>
      <c r="RME4" s="23"/>
      <c r="RML4" s="89"/>
      <c r="RMM4" s="90"/>
      <c r="RMN4" s="23"/>
      <c r="RMO4" s="23"/>
      <c r="RMV4" s="89"/>
      <c r="RMW4" s="90"/>
      <c r="RMX4" s="23"/>
      <c r="RMY4" s="23"/>
      <c r="RNF4" s="89"/>
      <c r="RNG4" s="90"/>
      <c r="RNH4" s="23"/>
      <c r="RNI4" s="23"/>
      <c r="RNP4" s="89"/>
      <c r="RNQ4" s="90"/>
      <c r="RNR4" s="23"/>
      <c r="RNS4" s="23"/>
      <c r="RNZ4" s="89"/>
      <c r="ROA4" s="90"/>
      <c r="ROB4" s="23"/>
      <c r="ROC4" s="23"/>
      <c r="ROJ4" s="89"/>
      <c r="ROK4" s="90"/>
      <c r="ROL4" s="23"/>
      <c r="ROM4" s="23"/>
      <c r="ROT4" s="89"/>
      <c r="ROU4" s="90"/>
      <c r="ROV4" s="23"/>
      <c r="ROW4" s="23"/>
      <c r="RPD4" s="89"/>
      <c r="RPE4" s="90"/>
      <c r="RPF4" s="23"/>
      <c r="RPG4" s="23"/>
      <c r="RPN4" s="89"/>
      <c r="RPO4" s="90"/>
      <c r="RPP4" s="23"/>
      <c r="RPQ4" s="23"/>
      <c r="RPX4" s="89"/>
      <c r="RPY4" s="90"/>
      <c r="RPZ4" s="23"/>
      <c r="RQA4" s="23"/>
      <c r="RQH4" s="89"/>
      <c r="RQI4" s="90"/>
      <c r="RQJ4" s="23"/>
      <c r="RQK4" s="23"/>
      <c r="RQR4" s="89"/>
      <c r="RQS4" s="90"/>
      <c r="RQT4" s="23"/>
      <c r="RQU4" s="23"/>
      <c r="RRB4" s="89"/>
      <c r="RRC4" s="90"/>
      <c r="RRD4" s="23"/>
      <c r="RRE4" s="23"/>
      <c r="RRL4" s="89"/>
      <c r="RRM4" s="90"/>
      <c r="RRN4" s="23"/>
      <c r="RRO4" s="23"/>
      <c r="RRV4" s="89"/>
      <c r="RRW4" s="90"/>
      <c r="RRX4" s="23"/>
      <c r="RRY4" s="23"/>
      <c r="RSF4" s="89"/>
      <c r="RSG4" s="90"/>
      <c r="RSH4" s="23"/>
      <c r="RSI4" s="23"/>
      <c r="RSP4" s="89"/>
      <c r="RSQ4" s="90"/>
      <c r="RSR4" s="23"/>
      <c r="RSS4" s="23"/>
      <c r="RSZ4" s="89"/>
      <c r="RTA4" s="90"/>
      <c r="RTB4" s="23"/>
      <c r="RTC4" s="23"/>
      <c r="RTJ4" s="89"/>
      <c r="RTK4" s="90"/>
      <c r="RTL4" s="23"/>
      <c r="RTM4" s="23"/>
      <c r="RTT4" s="89"/>
      <c r="RTU4" s="90"/>
      <c r="RTV4" s="23"/>
      <c r="RTW4" s="23"/>
      <c r="RUD4" s="89"/>
      <c r="RUE4" s="90"/>
      <c r="RUF4" s="23"/>
      <c r="RUG4" s="23"/>
      <c r="RUN4" s="89"/>
      <c r="RUO4" s="90"/>
      <c r="RUP4" s="23"/>
      <c r="RUQ4" s="23"/>
      <c r="RUX4" s="89"/>
      <c r="RUY4" s="90"/>
      <c r="RUZ4" s="23"/>
      <c r="RVA4" s="23"/>
      <c r="RVH4" s="89"/>
      <c r="RVI4" s="90"/>
      <c r="RVJ4" s="23"/>
      <c r="RVK4" s="23"/>
      <c r="RVR4" s="89"/>
      <c r="RVS4" s="90"/>
      <c r="RVT4" s="23"/>
      <c r="RVU4" s="23"/>
      <c r="RWB4" s="89"/>
      <c r="RWC4" s="90"/>
      <c r="RWD4" s="23"/>
      <c r="RWE4" s="23"/>
      <c r="RWL4" s="89"/>
      <c r="RWM4" s="90"/>
      <c r="RWN4" s="23"/>
      <c r="RWO4" s="23"/>
      <c r="RWV4" s="89"/>
      <c r="RWW4" s="90"/>
      <c r="RWX4" s="23"/>
      <c r="RWY4" s="23"/>
      <c r="RXF4" s="89"/>
      <c r="RXG4" s="90"/>
      <c r="RXH4" s="23"/>
      <c r="RXI4" s="23"/>
      <c r="RXP4" s="89"/>
      <c r="RXQ4" s="90"/>
      <c r="RXR4" s="23"/>
      <c r="RXS4" s="23"/>
      <c r="RXZ4" s="89"/>
      <c r="RYA4" s="90"/>
      <c r="RYB4" s="23"/>
      <c r="RYC4" s="23"/>
      <c r="RYJ4" s="89"/>
      <c r="RYK4" s="90"/>
      <c r="RYL4" s="23"/>
      <c r="RYM4" s="23"/>
      <c r="RYT4" s="89"/>
      <c r="RYU4" s="90"/>
      <c r="RYV4" s="23"/>
      <c r="RYW4" s="23"/>
      <c r="RZD4" s="89"/>
      <c r="RZE4" s="90"/>
      <c r="RZF4" s="23"/>
      <c r="RZG4" s="23"/>
      <c r="RZN4" s="89"/>
      <c r="RZO4" s="90"/>
      <c r="RZP4" s="23"/>
      <c r="RZQ4" s="23"/>
      <c r="RZX4" s="89"/>
      <c r="RZY4" s="90"/>
      <c r="RZZ4" s="23"/>
      <c r="SAA4" s="23"/>
      <c r="SAH4" s="89"/>
      <c r="SAI4" s="90"/>
      <c r="SAJ4" s="23"/>
      <c r="SAK4" s="23"/>
      <c r="SAR4" s="89"/>
      <c r="SAS4" s="90"/>
      <c r="SAT4" s="23"/>
      <c r="SAU4" s="23"/>
      <c r="SBB4" s="89"/>
      <c r="SBC4" s="90"/>
      <c r="SBD4" s="23"/>
      <c r="SBE4" s="23"/>
      <c r="SBL4" s="89"/>
      <c r="SBM4" s="90"/>
      <c r="SBN4" s="23"/>
      <c r="SBO4" s="23"/>
      <c r="SBV4" s="89"/>
      <c r="SBW4" s="90"/>
      <c r="SBX4" s="23"/>
      <c r="SBY4" s="23"/>
      <c r="SCF4" s="89"/>
      <c r="SCG4" s="90"/>
      <c r="SCH4" s="23"/>
      <c r="SCI4" s="23"/>
      <c r="SCP4" s="89"/>
      <c r="SCQ4" s="90"/>
      <c r="SCR4" s="23"/>
      <c r="SCS4" s="23"/>
      <c r="SCZ4" s="89"/>
      <c r="SDA4" s="90"/>
      <c r="SDB4" s="23"/>
      <c r="SDC4" s="23"/>
      <c r="SDJ4" s="89"/>
      <c r="SDK4" s="90"/>
      <c r="SDL4" s="23"/>
      <c r="SDM4" s="23"/>
      <c r="SDT4" s="89"/>
      <c r="SDU4" s="90"/>
      <c r="SDV4" s="23"/>
      <c r="SDW4" s="23"/>
      <c r="SED4" s="89"/>
      <c r="SEE4" s="90"/>
      <c r="SEF4" s="23"/>
      <c r="SEG4" s="23"/>
      <c r="SEN4" s="89"/>
      <c r="SEO4" s="90"/>
      <c r="SEP4" s="23"/>
      <c r="SEQ4" s="23"/>
      <c r="SEX4" s="89"/>
      <c r="SEY4" s="90"/>
      <c r="SEZ4" s="23"/>
      <c r="SFA4" s="23"/>
      <c r="SFH4" s="89"/>
      <c r="SFI4" s="90"/>
      <c r="SFJ4" s="23"/>
      <c r="SFK4" s="23"/>
      <c r="SFR4" s="89"/>
      <c r="SFS4" s="90"/>
      <c r="SFT4" s="23"/>
      <c r="SFU4" s="23"/>
      <c r="SGB4" s="89"/>
      <c r="SGC4" s="90"/>
      <c r="SGD4" s="23"/>
      <c r="SGE4" s="23"/>
      <c r="SGL4" s="89"/>
      <c r="SGM4" s="90"/>
      <c r="SGN4" s="23"/>
      <c r="SGO4" s="23"/>
      <c r="SGV4" s="89"/>
      <c r="SGW4" s="90"/>
      <c r="SGX4" s="23"/>
      <c r="SGY4" s="23"/>
      <c r="SHF4" s="89"/>
      <c r="SHG4" s="90"/>
      <c r="SHH4" s="23"/>
      <c r="SHI4" s="23"/>
      <c r="SHP4" s="89"/>
      <c r="SHQ4" s="90"/>
      <c r="SHR4" s="23"/>
      <c r="SHS4" s="23"/>
      <c r="SHZ4" s="89"/>
      <c r="SIA4" s="90"/>
      <c r="SIB4" s="23"/>
      <c r="SIC4" s="23"/>
      <c r="SIJ4" s="89"/>
      <c r="SIK4" s="90"/>
      <c r="SIL4" s="23"/>
      <c r="SIM4" s="23"/>
      <c r="SIT4" s="89"/>
      <c r="SIU4" s="90"/>
      <c r="SIV4" s="23"/>
      <c r="SIW4" s="23"/>
      <c r="SJD4" s="89"/>
      <c r="SJE4" s="90"/>
      <c r="SJF4" s="23"/>
      <c r="SJG4" s="23"/>
      <c r="SJN4" s="89"/>
      <c r="SJO4" s="90"/>
      <c r="SJP4" s="23"/>
      <c r="SJQ4" s="23"/>
      <c r="SJX4" s="89"/>
      <c r="SJY4" s="90"/>
      <c r="SJZ4" s="23"/>
      <c r="SKA4" s="23"/>
      <c r="SKH4" s="89"/>
      <c r="SKI4" s="90"/>
      <c r="SKJ4" s="23"/>
      <c r="SKK4" s="23"/>
      <c r="SKR4" s="89"/>
      <c r="SKS4" s="90"/>
      <c r="SKT4" s="23"/>
      <c r="SKU4" s="23"/>
      <c r="SLB4" s="89"/>
      <c r="SLC4" s="90"/>
      <c r="SLD4" s="23"/>
      <c r="SLE4" s="23"/>
      <c r="SLL4" s="89"/>
      <c r="SLM4" s="90"/>
      <c r="SLN4" s="23"/>
      <c r="SLO4" s="23"/>
      <c r="SLV4" s="89"/>
      <c r="SLW4" s="90"/>
      <c r="SLX4" s="23"/>
      <c r="SLY4" s="23"/>
      <c r="SMF4" s="89"/>
      <c r="SMG4" s="90"/>
      <c r="SMH4" s="23"/>
      <c r="SMI4" s="23"/>
      <c r="SMP4" s="89"/>
      <c r="SMQ4" s="90"/>
      <c r="SMR4" s="23"/>
      <c r="SMS4" s="23"/>
      <c r="SMZ4" s="89"/>
      <c r="SNA4" s="90"/>
      <c r="SNB4" s="23"/>
      <c r="SNC4" s="23"/>
      <c r="SNJ4" s="89"/>
      <c r="SNK4" s="90"/>
      <c r="SNL4" s="23"/>
      <c r="SNM4" s="23"/>
      <c r="SNT4" s="89"/>
      <c r="SNU4" s="90"/>
      <c r="SNV4" s="23"/>
      <c r="SNW4" s="23"/>
      <c r="SOD4" s="89"/>
      <c r="SOE4" s="90"/>
      <c r="SOF4" s="23"/>
      <c r="SOG4" s="23"/>
      <c r="SON4" s="89"/>
      <c r="SOO4" s="90"/>
      <c r="SOP4" s="23"/>
      <c r="SOQ4" s="23"/>
      <c r="SOX4" s="89"/>
      <c r="SOY4" s="90"/>
      <c r="SOZ4" s="23"/>
      <c r="SPA4" s="23"/>
      <c r="SPH4" s="89"/>
      <c r="SPI4" s="90"/>
      <c r="SPJ4" s="23"/>
      <c r="SPK4" s="23"/>
      <c r="SPR4" s="89"/>
      <c r="SPS4" s="90"/>
      <c r="SPT4" s="23"/>
      <c r="SPU4" s="23"/>
      <c r="SQB4" s="89"/>
      <c r="SQC4" s="90"/>
      <c r="SQD4" s="23"/>
      <c r="SQE4" s="23"/>
      <c r="SQL4" s="89"/>
      <c r="SQM4" s="90"/>
      <c r="SQN4" s="23"/>
      <c r="SQO4" s="23"/>
      <c r="SQV4" s="89"/>
      <c r="SQW4" s="90"/>
      <c r="SQX4" s="23"/>
      <c r="SQY4" s="23"/>
      <c r="SRF4" s="89"/>
      <c r="SRG4" s="90"/>
      <c r="SRH4" s="23"/>
      <c r="SRI4" s="23"/>
      <c r="SRP4" s="89"/>
      <c r="SRQ4" s="90"/>
      <c r="SRR4" s="23"/>
      <c r="SRS4" s="23"/>
      <c r="SRZ4" s="89"/>
      <c r="SSA4" s="90"/>
      <c r="SSB4" s="23"/>
      <c r="SSC4" s="23"/>
      <c r="SSJ4" s="89"/>
      <c r="SSK4" s="90"/>
      <c r="SSL4" s="23"/>
      <c r="SSM4" s="23"/>
      <c r="SST4" s="89"/>
      <c r="SSU4" s="90"/>
      <c r="SSV4" s="23"/>
      <c r="SSW4" s="23"/>
      <c r="STD4" s="89"/>
      <c r="STE4" s="90"/>
      <c r="STF4" s="23"/>
      <c r="STG4" s="23"/>
      <c r="STN4" s="89"/>
      <c r="STO4" s="90"/>
      <c r="STP4" s="23"/>
      <c r="STQ4" s="23"/>
      <c r="STX4" s="89"/>
      <c r="STY4" s="90"/>
      <c r="STZ4" s="23"/>
      <c r="SUA4" s="23"/>
      <c r="SUH4" s="89"/>
      <c r="SUI4" s="90"/>
      <c r="SUJ4" s="23"/>
      <c r="SUK4" s="23"/>
      <c r="SUR4" s="89"/>
      <c r="SUS4" s="90"/>
      <c r="SUT4" s="23"/>
      <c r="SUU4" s="23"/>
      <c r="SVB4" s="89"/>
      <c r="SVC4" s="90"/>
      <c r="SVD4" s="23"/>
      <c r="SVE4" s="23"/>
      <c r="SVL4" s="89"/>
      <c r="SVM4" s="90"/>
      <c r="SVN4" s="23"/>
      <c r="SVO4" s="23"/>
      <c r="SVV4" s="89"/>
      <c r="SVW4" s="90"/>
      <c r="SVX4" s="23"/>
      <c r="SVY4" s="23"/>
      <c r="SWF4" s="89"/>
      <c r="SWG4" s="90"/>
      <c r="SWH4" s="23"/>
      <c r="SWI4" s="23"/>
      <c r="SWP4" s="89"/>
      <c r="SWQ4" s="90"/>
      <c r="SWR4" s="23"/>
      <c r="SWS4" s="23"/>
      <c r="SWZ4" s="89"/>
      <c r="SXA4" s="90"/>
      <c r="SXB4" s="23"/>
      <c r="SXC4" s="23"/>
      <c r="SXJ4" s="89"/>
      <c r="SXK4" s="90"/>
      <c r="SXL4" s="23"/>
      <c r="SXM4" s="23"/>
      <c r="SXT4" s="89"/>
      <c r="SXU4" s="90"/>
      <c r="SXV4" s="23"/>
      <c r="SXW4" s="23"/>
      <c r="SYD4" s="89"/>
      <c r="SYE4" s="90"/>
      <c r="SYF4" s="23"/>
      <c r="SYG4" s="23"/>
      <c r="SYN4" s="89"/>
      <c r="SYO4" s="90"/>
      <c r="SYP4" s="23"/>
      <c r="SYQ4" s="23"/>
      <c r="SYX4" s="89"/>
      <c r="SYY4" s="90"/>
      <c r="SYZ4" s="23"/>
      <c r="SZA4" s="23"/>
      <c r="SZH4" s="89"/>
      <c r="SZI4" s="90"/>
      <c r="SZJ4" s="23"/>
      <c r="SZK4" s="23"/>
      <c r="SZR4" s="89"/>
      <c r="SZS4" s="90"/>
      <c r="SZT4" s="23"/>
      <c r="SZU4" s="23"/>
      <c r="TAB4" s="89"/>
      <c r="TAC4" s="90"/>
      <c r="TAD4" s="23"/>
      <c r="TAE4" s="23"/>
      <c r="TAL4" s="89"/>
      <c r="TAM4" s="90"/>
      <c r="TAN4" s="23"/>
      <c r="TAO4" s="23"/>
      <c r="TAV4" s="89"/>
      <c r="TAW4" s="90"/>
      <c r="TAX4" s="23"/>
      <c r="TAY4" s="23"/>
      <c r="TBF4" s="89"/>
      <c r="TBG4" s="90"/>
      <c r="TBH4" s="23"/>
      <c r="TBI4" s="23"/>
      <c r="TBP4" s="89"/>
      <c r="TBQ4" s="90"/>
      <c r="TBR4" s="23"/>
      <c r="TBS4" s="23"/>
      <c r="TBZ4" s="89"/>
      <c r="TCA4" s="90"/>
      <c r="TCB4" s="23"/>
      <c r="TCC4" s="23"/>
      <c r="TCJ4" s="89"/>
      <c r="TCK4" s="90"/>
      <c r="TCL4" s="23"/>
      <c r="TCM4" s="23"/>
      <c r="TCT4" s="89"/>
      <c r="TCU4" s="90"/>
      <c r="TCV4" s="23"/>
      <c r="TCW4" s="23"/>
      <c r="TDD4" s="89"/>
      <c r="TDE4" s="90"/>
      <c r="TDF4" s="23"/>
      <c r="TDG4" s="23"/>
      <c r="TDN4" s="89"/>
      <c r="TDO4" s="90"/>
      <c r="TDP4" s="23"/>
      <c r="TDQ4" s="23"/>
      <c r="TDX4" s="89"/>
      <c r="TDY4" s="90"/>
      <c r="TDZ4" s="23"/>
      <c r="TEA4" s="23"/>
      <c r="TEH4" s="89"/>
      <c r="TEI4" s="90"/>
      <c r="TEJ4" s="23"/>
      <c r="TEK4" s="23"/>
      <c r="TER4" s="89"/>
      <c r="TES4" s="90"/>
      <c r="TET4" s="23"/>
      <c r="TEU4" s="23"/>
      <c r="TFB4" s="89"/>
      <c r="TFC4" s="90"/>
      <c r="TFD4" s="23"/>
      <c r="TFE4" s="23"/>
      <c r="TFL4" s="89"/>
      <c r="TFM4" s="90"/>
      <c r="TFN4" s="23"/>
      <c r="TFO4" s="23"/>
      <c r="TFV4" s="89"/>
      <c r="TFW4" s="90"/>
      <c r="TFX4" s="23"/>
      <c r="TFY4" s="23"/>
      <c r="TGF4" s="89"/>
      <c r="TGG4" s="90"/>
      <c r="TGH4" s="23"/>
      <c r="TGI4" s="23"/>
      <c r="TGP4" s="89"/>
      <c r="TGQ4" s="90"/>
      <c r="TGR4" s="23"/>
      <c r="TGS4" s="23"/>
      <c r="TGZ4" s="89"/>
      <c r="THA4" s="90"/>
      <c r="THB4" s="23"/>
      <c r="THC4" s="23"/>
      <c r="THJ4" s="89"/>
      <c r="THK4" s="90"/>
      <c r="THL4" s="23"/>
      <c r="THM4" s="23"/>
      <c r="THT4" s="89"/>
      <c r="THU4" s="90"/>
      <c r="THV4" s="23"/>
      <c r="THW4" s="23"/>
      <c r="TID4" s="89"/>
      <c r="TIE4" s="90"/>
      <c r="TIF4" s="23"/>
      <c r="TIG4" s="23"/>
      <c r="TIN4" s="89"/>
      <c r="TIO4" s="90"/>
      <c r="TIP4" s="23"/>
      <c r="TIQ4" s="23"/>
      <c r="TIX4" s="89"/>
      <c r="TIY4" s="90"/>
      <c r="TIZ4" s="23"/>
      <c r="TJA4" s="23"/>
      <c r="TJH4" s="89"/>
      <c r="TJI4" s="90"/>
      <c r="TJJ4" s="23"/>
      <c r="TJK4" s="23"/>
      <c r="TJR4" s="89"/>
      <c r="TJS4" s="90"/>
      <c r="TJT4" s="23"/>
      <c r="TJU4" s="23"/>
      <c r="TKB4" s="89"/>
      <c r="TKC4" s="90"/>
      <c r="TKD4" s="23"/>
      <c r="TKE4" s="23"/>
      <c r="TKL4" s="89"/>
      <c r="TKM4" s="90"/>
      <c r="TKN4" s="23"/>
      <c r="TKO4" s="23"/>
      <c r="TKV4" s="89"/>
      <c r="TKW4" s="90"/>
      <c r="TKX4" s="23"/>
      <c r="TKY4" s="23"/>
      <c r="TLF4" s="89"/>
      <c r="TLG4" s="90"/>
      <c r="TLH4" s="23"/>
      <c r="TLI4" s="23"/>
      <c r="TLP4" s="89"/>
      <c r="TLQ4" s="90"/>
      <c r="TLR4" s="23"/>
      <c r="TLS4" s="23"/>
      <c r="TLZ4" s="89"/>
      <c r="TMA4" s="90"/>
      <c r="TMB4" s="23"/>
      <c r="TMC4" s="23"/>
      <c r="TMJ4" s="89"/>
      <c r="TMK4" s="90"/>
      <c r="TML4" s="23"/>
      <c r="TMM4" s="23"/>
      <c r="TMT4" s="89"/>
      <c r="TMU4" s="90"/>
      <c r="TMV4" s="23"/>
      <c r="TMW4" s="23"/>
      <c r="TND4" s="89"/>
      <c r="TNE4" s="90"/>
      <c r="TNF4" s="23"/>
      <c r="TNG4" s="23"/>
      <c r="TNN4" s="89"/>
      <c r="TNO4" s="90"/>
      <c r="TNP4" s="23"/>
      <c r="TNQ4" s="23"/>
      <c r="TNX4" s="89"/>
      <c r="TNY4" s="90"/>
      <c r="TNZ4" s="23"/>
      <c r="TOA4" s="23"/>
      <c r="TOH4" s="89"/>
      <c r="TOI4" s="90"/>
      <c r="TOJ4" s="23"/>
      <c r="TOK4" s="23"/>
      <c r="TOR4" s="89"/>
      <c r="TOS4" s="90"/>
      <c r="TOT4" s="23"/>
      <c r="TOU4" s="23"/>
      <c r="TPB4" s="89"/>
      <c r="TPC4" s="90"/>
      <c r="TPD4" s="23"/>
      <c r="TPE4" s="23"/>
      <c r="TPL4" s="89"/>
      <c r="TPM4" s="90"/>
      <c r="TPN4" s="23"/>
      <c r="TPO4" s="23"/>
      <c r="TPV4" s="89"/>
      <c r="TPW4" s="90"/>
      <c r="TPX4" s="23"/>
      <c r="TPY4" s="23"/>
      <c r="TQF4" s="89"/>
      <c r="TQG4" s="90"/>
      <c r="TQH4" s="23"/>
      <c r="TQI4" s="23"/>
      <c r="TQP4" s="89"/>
      <c r="TQQ4" s="90"/>
      <c r="TQR4" s="23"/>
      <c r="TQS4" s="23"/>
      <c r="TQZ4" s="89"/>
      <c r="TRA4" s="90"/>
      <c r="TRB4" s="23"/>
      <c r="TRC4" s="23"/>
      <c r="TRJ4" s="89"/>
      <c r="TRK4" s="90"/>
      <c r="TRL4" s="23"/>
      <c r="TRM4" s="23"/>
      <c r="TRT4" s="89"/>
      <c r="TRU4" s="90"/>
      <c r="TRV4" s="23"/>
      <c r="TRW4" s="23"/>
      <c r="TSD4" s="89"/>
      <c r="TSE4" s="90"/>
      <c r="TSF4" s="23"/>
      <c r="TSG4" s="23"/>
      <c r="TSN4" s="89"/>
      <c r="TSO4" s="90"/>
      <c r="TSP4" s="23"/>
      <c r="TSQ4" s="23"/>
      <c r="TSX4" s="89"/>
      <c r="TSY4" s="90"/>
      <c r="TSZ4" s="23"/>
      <c r="TTA4" s="23"/>
      <c r="TTH4" s="89"/>
      <c r="TTI4" s="90"/>
      <c r="TTJ4" s="23"/>
      <c r="TTK4" s="23"/>
      <c r="TTR4" s="89"/>
      <c r="TTS4" s="90"/>
      <c r="TTT4" s="23"/>
      <c r="TTU4" s="23"/>
      <c r="TUB4" s="89"/>
      <c r="TUC4" s="90"/>
      <c r="TUD4" s="23"/>
      <c r="TUE4" s="23"/>
      <c r="TUL4" s="89"/>
      <c r="TUM4" s="90"/>
      <c r="TUN4" s="23"/>
      <c r="TUO4" s="23"/>
      <c r="TUV4" s="89"/>
      <c r="TUW4" s="90"/>
      <c r="TUX4" s="23"/>
      <c r="TUY4" s="23"/>
      <c r="TVF4" s="89"/>
      <c r="TVG4" s="90"/>
      <c r="TVH4" s="23"/>
      <c r="TVI4" s="23"/>
      <c r="TVP4" s="89"/>
      <c r="TVQ4" s="90"/>
      <c r="TVR4" s="23"/>
      <c r="TVS4" s="23"/>
      <c r="TVZ4" s="89"/>
      <c r="TWA4" s="90"/>
      <c r="TWB4" s="23"/>
      <c r="TWC4" s="23"/>
      <c r="TWJ4" s="89"/>
      <c r="TWK4" s="90"/>
      <c r="TWL4" s="23"/>
      <c r="TWM4" s="23"/>
      <c r="TWT4" s="89"/>
      <c r="TWU4" s="90"/>
      <c r="TWV4" s="23"/>
      <c r="TWW4" s="23"/>
      <c r="TXD4" s="89"/>
      <c r="TXE4" s="90"/>
      <c r="TXF4" s="23"/>
      <c r="TXG4" s="23"/>
      <c r="TXN4" s="89"/>
      <c r="TXO4" s="90"/>
      <c r="TXP4" s="23"/>
      <c r="TXQ4" s="23"/>
      <c r="TXX4" s="89"/>
      <c r="TXY4" s="90"/>
      <c r="TXZ4" s="23"/>
      <c r="TYA4" s="23"/>
      <c r="TYH4" s="89"/>
      <c r="TYI4" s="90"/>
      <c r="TYJ4" s="23"/>
      <c r="TYK4" s="23"/>
      <c r="TYR4" s="89"/>
      <c r="TYS4" s="90"/>
      <c r="TYT4" s="23"/>
      <c r="TYU4" s="23"/>
      <c r="TZB4" s="89"/>
      <c r="TZC4" s="90"/>
      <c r="TZD4" s="23"/>
      <c r="TZE4" s="23"/>
      <c r="TZL4" s="89"/>
      <c r="TZM4" s="90"/>
      <c r="TZN4" s="23"/>
      <c r="TZO4" s="23"/>
      <c r="TZV4" s="89"/>
      <c r="TZW4" s="90"/>
      <c r="TZX4" s="23"/>
      <c r="TZY4" s="23"/>
      <c r="UAF4" s="89"/>
      <c r="UAG4" s="90"/>
      <c r="UAH4" s="23"/>
      <c r="UAI4" s="23"/>
      <c r="UAP4" s="89"/>
      <c r="UAQ4" s="90"/>
      <c r="UAR4" s="23"/>
      <c r="UAS4" s="23"/>
      <c r="UAZ4" s="89"/>
      <c r="UBA4" s="90"/>
      <c r="UBB4" s="23"/>
      <c r="UBC4" s="23"/>
      <c r="UBJ4" s="89"/>
      <c r="UBK4" s="90"/>
      <c r="UBL4" s="23"/>
      <c r="UBM4" s="23"/>
      <c r="UBT4" s="89"/>
      <c r="UBU4" s="90"/>
      <c r="UBV4" s="23"/>
      <c r="UBW4" s="23"/>
      <c r="UCD4" s="89"/>
      <c r="UCE4" s="90"/>
      <c r="UCF4" s="23"/>
      <c r="UCG4" s="23"/>
      <c r="UCN4" s="89"/>
      <c r="UCO4" s="90"/>
      <c r="UCP4" s="23"/>
      <c r="UCQ4" s="23"/>
      <c r="UCX4" s="89"/>
      <c r="UCY4" s="90"/>
      <c r="UCZ4" s="23"/>
      <c r="UDA4" s="23"/>
      <c r="UDH4" s="89"/>
      <c r="UDI4" s="90"/>
      <c r="UDJ4" s="23"/>
      <c r="UDK4" s="23"/>
      <c r="UDR4" s="89"/>
      <c r="UDS4" s="90"/>
      <c r="UDT4" s="23"/>
      <c r="UDU4" s="23"/>
      <c r="UEB4" s="89"/>
      <c r="UEC4" s="90"/>
      <c r="UED4" s="23"/>
      <c r="UEE4" s="23"/>
      <c r="UEL4" s="89"/>
      <c r="UEM4" s="90"/>
      <c r="UEN4" s="23"/>
      <c r="UEO4" s="23"/>
      <c r="UEV4" s="89"/>
      <c r="UEW4" s="90"/>
      <c r="UEX4" s="23"/>
      <c r="UEY4" s="23"/>
      <c r="UFF4" s="89"/>
      <c r="UFG4" s="90"/>
      <c r="UFH4" s="23"/>
      <c r="UFI4" s="23"/>
      <c r="UFP4" s="89"/>
      <c r="UFQ4" s="90"/>
      <c r="UFR4" s="23"/>
      <c r="UFS4" s="23"/>
      <c r="UFZ4" s="89"/>
      <c r="UGA4" s="90"/>
      <c r="UGB4" s="23"/>
      <c r="UGC4" s="23"/>
      <c r="UGJ4" s="89"/>
      <c r="UGK4" s="90"/>
      <c r="UGL4" s="23"/>
      <c r="UGM4" s="23"/>
      <c r="UGT4" s="89"/>
      <c r="UGU4" s="90"/>
      <c r="UGV4" s="23"/>
      <c r="UGW4" s="23"/>
      <c r="UHD4" s="89"/>
      <c r="UHE4" s="90"/>
      <c r="UHF4" s="23"/>
      <c r="UHG4" s="23"/>
      <c r="UHN4" s="89"/>
      <c r="UHO4" s="90"/>
      <c r="UHP4" s="23"/>
      <c r="UHQ4" s="23"/>
      <c r="UHX4" s="89"/>
      <c r="UHY4" s="90"/>
      <c r="UHZ4" s="23"/>
      <c r="UIA4" s="23"/>
      <c r="UIH4" s="89"/>
      <c r="UII4" s="90"/>
      <c r="UIJ4" s="23"/>
      <c r="UIK4" s="23"/>
      <c r="UIR4" s="89"/>
      <c r="UIS4" s="90"/>
      <c r="UIT4" s="23"/>
      <c r="UIU4" s="23"/>
      <c r="UJB4" s="89"/>
      <c r="UJC4" s="90"/>
      <c r="UJD4" s="23"/>
      <c r="UJE4" s="23"/>
      <c r="UJL4" s="89"/>
      <c r="UJM4" s="90"/>
      <c r="UJN4" s="23"/>
      <c r="UJO4" s="23"/>
      <c r="UJV4" s="89"/>
      <c r="UJW4" s="90"/>
      <c r="UJX4" s="23"/>
      <c r="UJY4" s="23"/>
      <c r="UKF4" s="89"/>
      <c r="UKG4" s="90"/>
      <c r="UKH4" s="23"/>
      <c r="UKI4" s="23"/>
      <c r="UKP4" s="89"/>
      <c r="UKQ4" s="90"/>
      <c r="UKR4" s="23"/>
      <c r="UKS4" s="23"/>
      <c r="UKZ4" s="89"/>
      <c r="ULA4" s="90"/>
      <c r="ULB4" s="23"/>
      <c r="ULC4" s="23"/>
      <c r="ULJ4" s="89"/>
      <c r="ULK4" s="90"/>
      <c r="ULL4" s="23"/>
      <c r="ULM4" s="23"/>
      <c r="ULT4" s="89"/>
      <c r="ULU4" s="90"/>
      <c r="ULV4" s="23"/>
      <c r="ULW4" s="23"/>
      <c r="UMD4" s="89"/>
      <c r="UME4" s="90"/>
      <c r="UMF4" s="23"/>
      <c r="UMG4" s="23"/>
      <c r="UMN4" s="89"/>
      <c r="UMO4" s="90"/>
      <c r="UMP4" s="23"/>
      <c r="UMQ4" s="23"/>
      <c r="UMX4" s="89"/>
      <c r="UMY4" s="90"/>
      <c r="UMZ4" s="23"/>
      <c r="UNA4" s="23"/>
      <c r="UNH4" s="89"/>
      <c r="UNI4" s="90"/>
      <c r="UNJ4" s="23"/>
      <c r="UNK4" s="23"/>
      <c r="UNR4" s="89"/>
      <c r="UNS4" s="90"/>
      <c r="UNT4" s="23"/>
      <c r="UNU4" s="23"/>
      <c r="UOB4" s="89"/>
      <c r="UOC4" s="90"/>
      <c r="UOD4" s="23"/>
      <c r="UOE4" s="23"/>
      <c r="UOL4" s="89"/>
      <c r="UOM4" s="90"/>
      <c r="UON4" s="23"/>
      <c r="UOO4" s="23"/>
      <c r="UOV4" s="89"/>
      <c r="UOW4" s="90"/>
      <c r="UOX4" s="23"/>
      <c r="UOY4" s="23"/>
      <c r="UPF4" s="89"/>
      <c r="UPG4" s="90"/>
      <c r="UPH4" s="23"/>
      <c r="UPI4" s="23"/>
      <c r="UPP4" s="89"/>
      <c r="UPQ4" s="90"/>
      <c r="UPR4" s="23"/>
      <c r="UPS4" s="23"/>
      <c r="UPZ4" s="89"/>
      <c r="UQA4" s="90"/>
      <c r="UQB4" s="23"/>
      <c r="UQC4" s="23"/>
      <c r="UQJ4" s="89"/>
      <c r="UQK4" s="90"/>
      <c r="UQL4" s="23"/>
      <c r="UQM4" s="23"/>
      <c r="UQT4" s="89"/>
      <c r="UQU4" s="90"/>
      <c r="UQV4" s="23"/>
      <c r="UQW4" s="23"/>
      <c r="URD4" s="89"/>
      <c r="URE4" s="90"/>
      <c r="URF4" s="23"/>
      <c r="URG4" s="23"/>
      <c r="URN4" s="89"/>
      <c r="URO4" s="90"/>
      <c r="URP4" s="23"/>
      <c r="URQ4" s="23"/>
      <c r="URX4" s="89"/>
      <c r="URY4" s="90"/>
      <c r="URZ4" s="23"/>
      <c r="USA4" s="23"/>
      <c r="USH4" s="89"/>
      <c r="USI4" s="90"/>
      <c r="USJ4" s="23"/>
      <c r="USK4" s="23"/>
      <c r="USR4" s="89"/>
      <c r="USS4" s="90"/>
      <c r="UST4" s="23"/>
      <c r="USU4" s="23"/>
      <c r="UTB4" s="89"/>
      <c r="UTC4" s="90"/>
      <c r="UTD4" s="23"/>
      <c r="UTE4" s="23"/>
      <c r="UTL4" s="89"/>
      <c r="UTM4" s="90"/>
      <c r="UTN4" s="23"/>
      <c r="UTO4" s="23"/>
      <c r="UTV4" s="89"/>
      <c r="UTW4" s="90"/>
      <c r="UTX4" s="23"/>
      <c r="UTY4" s="23"/>
      <c r="UUF4" s="89"/>
      <c r="UUG4" s="90"/>
      <c r="UUH4" s="23"/>
      <c r="UUI4" s="23"/>
      <c r="UUP4" s="89"/>
      <c r="UUQ4" s="90"/>
      <c r="UUR4" s="23"/>
      <c r="UUS4" s="23"/>
      <c r="UUZ4" s="89"/>
      <c r="UVA4" s="90"/>
      <c r="UVB4" s="23"/>
      <c r="UVC4" s="23"/>
      <c r="UVJ4" s="89"/>
      <c r="UVK4" s="90"/>
      <c r="UVL4" s="23"/>
      <c r="UVM4" s="23"/>
      <c r="UVT4" s="89"/>
      <c r="UVU4" s="90"/>
      <c r="UVV4" s="23"/>
      <c r="UVW4" s="23"/>
      <c r="UWD4" s="89"/>
      <c r="UWE4" s="90"/>
      <c r="UWF4" s="23"/>
      <c r="UWG4" s="23"/>
      <c r="UWN4" s="89"/>
      <c r="UWO4" s="90"/>
      <c r="UWP4" s="23"/>
      <c r="UWQ4" s="23"/>
      <c r="UWX4" s="89"/>
      <c r="UWY4" s="90"/>
      <c r="UWZ4" s="23"/>
      <c r="UXA4" s="23"/>
      <c r="UXH4" s="89"/>
      <c r="UXI4" s="90"/>
      <c r="UXJ4" s="23"/>
      <c r="UXK4" s="23"/>
      <c r="UXR4" s="89"/>
      <c r="UXS4" s="90"/>
      <c r="UXT4" s="23"/>
      <c r="UXU4" s="23"/>
      <c r="UYB4" s="89"/>
      <c r="UYC4" s="90"/>
      <c r="UYD4" s="23"/>
      <c r="UYE4" s="23"/>
      <c r="UYL4" s="89"/>
      <c r="UYM4" s="90"/>
      <c r="UYN4" s="23"/>
      <c r="UYO4" s="23"/>
      <c r="UYV4" s="89"/>
      <c r="UYW4" s="90"/>
      <c r="UYX4" s="23"/>
      <c r="UYY4" s="23"/>
      <c r="UZF4" s="89"/>
      <c r="UZG4" s="90"/>
      <c r="UZH4" s="23"/>
      <c r="UZI4" s="23"/>
      <c r="UZP4" s="89"/>
      <c r="UZQ4" s="90"/>
      <c r="UZR4" s="23"/>
      <c r="UZS4" s="23"/>
      <c r="UZZ4" s="89"/>
      <c r="VAA4" s="90"/>
      <c r="VAB4" s="23"/>
      <c r="VAC4" s="23"/>
      <c r="VAJ4" s="89"/>
      <c r="VAK4" s="90"/>
      <c r="VAL4" s="23"/>
      <c r="VAM4" s="23"/>
      <c r="VAT4" s="89"/>
      <c r="VAU4" s="90"/>
      <c r="VAV4" s="23"/>
      <c r="VAW4" s="23"/>
      <c r="VBD4" s="89"/>
      <c r="VBE4" s="90"/>
      <c r="VBF4" s="23"/>
      <c r="VBG4" s="23"/>
      <c r="VBN4" s="89"/>
      <c r="VBO4" s="90"/>
      <c r="VBP4" s="23"/>
      <c r="VBQ4" s="23"/>
      <c r="VBX4" s="89"/>
      <c r="VBY4" s="90"/>
      <c r="VBZ4" s="23"/>
      <c r="VCA4" s="23"/>
      <c r="VCH4" s="89"/>
      <c r="VCI4" s="90"/>
      <c r="VCJ4" s="23"/>
      <c r="VCK4" s="23"/>
      <c r="VCR4" s="89"/>
      <c r="VCS4" s="90"/>
      <c r="VCT4" s="23"/>
      <c r="VCU4" s="23"/>
      <c r="VDB4" s="89"/>
      <c r="VDC4" s="90"/>
      <c r="VDD4" s="23"/>
      <c r="VDE4" s="23"/>
      <c r="VDL4" s="89"/>
      <c r="VDM4" s="90"/>
      <c r="VDN4" s="23"/>
      <c r="VDO4" s="23"/>
      <c r="VDV4" s="89"/>
      <c r="VDW4" s="90"/>
      <c r="VDX4" s="23"/>
      <c r="VDY4" s="23"/>
      <c r="VEF4" s="89"/>
      <c r="VEG4" s="90"/>
      <c r="VEH4" s="23"/>
      <c r="VEI4" s="23"/>
      <c r="VEP4" s="89"/>
      <c r="VEQ4" s="90"/>
      <c r="VER4" s="23"/>
      <c r="VES4" s="23"/>
      <c r="VEZ4" s="89"/>
      <c r="VFA4" s="90"/>
      <c r="VFB4" s="23"/>
      <c r="VFC4" s="23"/>
      <c r="VFJ4" s="89"/>
      <c r="VFK4" s="90"/>
      <c r="VFL4" s="23"/>
      <c r="VFM4" s="23"/>
      <c r="VFT4" s="89"/>
      <c r="VFU4" s="90"/>
      <c r="VFV4" s="23"/>
      <c r="VFW4" s="23"/>
      <c r="VGD4" s="89"/>
      <c r="VGE4" s="90"/>
      <c r="VGF4" s="23"/>
      <c r="VGG4" s="23"/>
      <c r="VGN4" s="89"/>
      <c r="VGO4" s="90"/>
      <c r="VGP4" s="23"/>
      <c r="VGQ4" s="23"/>
      <c r="VGX4" s="89"/>
      <c r="VGY4" s="90"/>
      <c r="VGZ4" s="23"/>
      <c r="VHA4" s="23"/>
      <c r="VHH4" s="89"/>
      <c r="VHI4" s="90"/>
      <c r="VHJ4" s="23"/>
      <c r="VHK4" s="23"/>
      <c r="VHR4" s="89"/>
      <c r="VHS4" s="90"/>
      <c r="VHT4" s="23"/>
      <c r="VHU4" s="23"/>
      <c r="VIB4" s="89"/>
      <c r="VIC4" s="90"/>
      <c r="VID4" s="23"/>
      <c r="VIE4" s="23"/>
      <c r="VIL4" s="89"/>
      <c r="VIM4" s="90"/>
      <c r="VIN4" s="23"/>
      <c r="VIO4" s="23"/>
      <c r="VIV4" s="89"/>
      <c r="VIW4" s="90"/>
      <c r="VIX4" s="23"/>
      <c r="VIY4" s="23"/>
      <c r="VJF4" s="89"/>
      <c r="VJG4" s="90"/>
      <c r="VJH4" s="23"/>
      <c r="VJI4" s="23"/>
      <c r="VJP4" s="89"/>
      <c r="VJQ4" s="90"/>
      <c r="VJR4" s="23"/>
      <c r="VJS4" s="23"/>
      <c r="VJZ4" s="89"/>
      <c r="VKA4" s="90"/>
      <c r="VKB4" s="23"/>
      <c r="VKC4" s="23"/>
      <c r="VKJ4" s="89"/>
      <c r="VKK4" s="90"/>
      <c r="VKL4" s="23"/>
      <c r="VKM4" s="23"/>
      <c r="VKT4" s="89"/>
      <c r="VKU4" s="90"/>
      <c r="VKV4" s="23"/>
      <c r="VKW4" s="23"/>
      <c r="VLD4" s="89"/>
      <c r="VLE4" s="90"/>
      <c r="VLF4" s="23"/>
      <c r="VLG4" s="23"/>
      <c r="VLN4" s="89"/>
      <c r="VLO4" s="90"/>
      <c r="VLP4" s="23"/>
      <c r="VLQ4" s="23"/>
      <c r="VLX4" s="89"/>
      <c r="VLY4" s="90"/>
      <c r="VLZ4" s="23"/>
      <c r="VMA4" s="23"/>
      <c r="VMH4" s="89"/>
      <c r="VMI4" s="90"/>
      <c r="VMJ4" s="23"/>
      <c r="VMK4" s="23"/>
      <c r="VMR4" s="89"/>
      <c r="VMS4" s="90"/>
      <c r="VMT4" s="23"/>
      <c r="VMU4" s="23"/>
      <c r="VNB4" s="89"/>
      <c r="VNC4" s="90"/>
      <c r="VND4" s="23"/>
      <c r="VNE4" s="23"/>
      <c r="VNL4" s="89"/>
      <c r="VNM4" s="90"/>
      <c r="VNN4" s="23"/>
      <c r="VNO4" s="23"/>
      <c r="VNV4" s="89"/>
      <c r="VNW4" s="90"/>
      <c r="VNX4" s="23"/>
      <c r="VNY4" s="23"/>
      <c r="VOF4" s="89"/>
      <c r="VOG4" s="90"/>
      <c r="VOH4" s="23"/>
      <c r="VOI4" s="23"/>
      <c r="VOP4" s="89"/>
      <c r="VOQ4" s="90"/>
      <c r="VOR4" s="23"/>
      <c r="VOS4" s="23"/>
      <c r="VOZ4" s="89"/>
      <c r="VPA4" s="90"/>
      <c r="VPB4" s="23"/>
      <c r="VPC4" s="23"/>
      <c r="VPJ4" s="89"/>
      <c r="VPK4" s="90"/>
      <c r="VPL4" s="23"/>
      <c r="VPM4" s="23"/>
      <c r="VPT4" s="89"/>
      <c r="VPU4" s="90"/>
      <c r="VPV4" s="23"/>
      <c r="VPW4" s="23"/>
      <c r="VQD4" s="89"/>
      <c r="VQE4" s="90"/>
      <c r="VQF4" s="23"/>
      <c r="VQG4" s="23"/>
      <c r="VQN4" s="89"/>
      <c r="VQO4" s="90"/>
      <c r="VQP4" s="23"/>
      <c r="VQQ4" s="23"/>
      <c r="VQX4" s="89"/>
      <c r="VQY4" s="90"/>
      <c r="VQZ4" s="23"/>
      <c r="VRA4" s="23"/>
      <c r="VRH4" s="89"/>
      <c r="VRI4" s="90"/>
      <c r="VRJ4" s="23"/>
      <c r="VRK4" s="23"/>
      <c r="VRR4" s="89"/>
      <c r="VRS4" s="90"/>
      <c r="VRT4" s="23"/>
      <c r="VRU4" s="23"/>
      <c r="VSB4" s="89"/>
      <c r="VSC4" s="90"/>
      <c r="VSD4" s="23"/>
      <c r="VSE4" s="23"/>
      <c r="VSL4" s="89"/>
      <c r="VSM4" s="90"/>
      <c r="VSN4" s="23"/>
      <c r="VSO4" s="23"/>
      <c r="VSV4" s="89"/>
      <c r="VSW4" s="90"/>
      <c r="VSX4" s="23"/>
      <c r="VSY4" s="23"/>
      <c r="VTF4" s="89"/>
      <c r="VTG4" s="90"/>
      <c r="VTH4" s="23"/>
      <c r="VTI4" s="23"/>
      <c r="VTP4" s="89"/>
      <c r="VTQ4" s="90"/>
      <c r="VTR4" s="23"/>
      <c r="VTS4" s="23"/>
      <c r="VTZ4" s="89"/>
      <c r="VUA4" s="90"/>
      <c r="VUB4" s="23"/>
      <c r="VUC4" s="23"/>
      <c r="VUJ4" s="89"/>
      <c r="VUK4" s="90"/>
      <c r="VUL4" s="23"/>
      <c r="VUM4" s="23"/>
      <c r="VUT4" s="89"/>
      <c r="VUU4" s="90"/>
      <c r="VUV4" s="23"/>
      <c r="VUW4" s="23"/>
      <c r="VVD4" s="89"/>
      <c r="VVE4" s="90"/>
      <c r="VVF4" s="23"/>
      <c r="VVG4" s="23"/>
      <c r="VVN4" s="89"/>
      <c r="VVO4" s="90"/>
      <c r="VVP4" s="23"/>
      <c r="VVQ4" s="23"/>
      <c r="VVX4" s="89"/>
      <c r="VVY4" s="90"/>
      <c r="VVZ4" s="23"/>
      <c r="VWA4" s="23"/>
      <c r="VWH4" s="89"/>
      <c r="VWI4" s="90"/>
      <c r="VWJ4" s="23"/>
      <c r="VWK4" s="23"/>
      <c r="VWR4" s="89"/>
      <c r="VWS4" s="90"/>
      <c r="VWT4" s="23"/>
      <c r="VWU4" s="23"/>
      <c r="VXB4" s="89"/>
      <c r="VXC4" s="90"/>
      <c r="VXD4" s="23"/>
      <c r="VXE4" s="23"/>
      <c r="VXL4" s="89"/>
      <c r="VXM4" s="90"/>
      <c r="VXN4" s="23"/>
      <c r="VXO4" s="23"/>
      <c r="VXV4" s="89"/>
      <c r="VXW4" s="90"/>
      <c r="VXX4" s="23"/>
      <c r="VXY4" s="23"/>
      <c r="VYF4" s="89"/>
      <c r="VYG4" s="90"/>
      <c r="VYH4" s="23"/>
      <c r="VYI4" s="23"/>
      <c r="VYP4" s="89"/>
      <c r="VYQ4" s="90"/>
      <c r="VYR4" s="23"/>
      <c r="VYS4" s="23"/>
      <c r="VYZ4" s="89"/>
      <c r="VZA4" s="90"/>
      <c r="VZB4" s="23"/>
      <c r="VZC4" s="23"/>
      <c r="VZJ4" s="89"/>
      <c r="VZK4" s="90"/>
      <c r="VZL4" s="23"/>
      <c r="VZM4" s="23"/>
      <c r="VZT4" s="89"/>
      <c r="VZU4" s="90"/>
      <c r="VZV4" s="23"/>
      <c r="VZW4" s="23"/>
      <c r="WAD4" s="89"/>
      <c r="WAE4" s="90"/>
      <c r="WAF4" s="23"/>
      <c r="WAG4" s="23"/>
      <c r="WAN4" s="89"/>
      <c r="WAO4" s="90"/>
      <c r="WAP4" s="23"/>
      <c r="WAQ4" s="23"/>
      <c r="WAX4" s="89"/>
      <c r="WAY4" s="90"/>
      <c r="WAZ4" s="23"/>
      <c r="WBA4" s="23"/>
      <c r="WBH4" s="89"/>
      <c r="WBI4" s="90"/>
      <c r="WBJ4" s="23"/>
      <c r="WBK4" s="23"/>
      <c r="WBR4" s="89"/>
      <c r="WBS4" s="90"/>
      <c r="WBT4" s="23"/>
      <c r="WBU4" s="23"/>
      <c r="WCB4" s="89"/>
      <c r="WCC4" s="90"/>
      <c r="WCD4" s="23"/>
      <c r="WCE4" s="23"/>
      <c r="WCL4" s="89"/>
      <c r="WCM4" s="90"/>
      <c r="WCN4" s="23"/>
      <c r="WCO4" s="23"/>
      <c r="WCV4" s="89"/>
      <c r="WCW4" s="90"/>
      <c r="WCX4" s="23"/>
      <c r="WCY4" s="23"/>
      <c r="WDF4" s="89"/>
      <c r="WDG4" s="90"/>
      <c r="WDH4" s="23"/>
      <c r="WDI4" s="23"/>
      <c r="WDP4" s="89"/>
      <c r="WDQ4" s="90"/>
      <c r="WDR4" s="23"/>
      <c r="WDS4" s="23"/>
      <c r="WDZ4" s="89"/>
      <c r="WEA4" s="90"/>
      <c r="WEB4" s="23"/>
      <c r="WEC4" s="23"/>
      <c r="WEJ4" s="89"/>
      <c r="WEK4" s="90"/>
      <c r="WEL4" s="23"/>
      <c r="WEM4" s="23"/>
      <c r="WET4" s="89"/>
      <c r="WEU4" s="90"/>
      <c r="WEV4" s="23"/>
      <c r="WEW4" s="23"/>
      <c r="WFD4" s="89"/>
      <c r="WFE4" s="90"/>
      <c r="WFF4" s="23"/>
      <c r="WFG4" s="23"/>
      <c r="WFN4" s="89"/>
      <c r="WFO4" s="90"/>
      <c r="WFP4" s="23"/>
      <c r="WFQ4" s="23"/>
      <c r="WFX4" s="89"/>
      <c r="WFY4" s="90"/>
      <c r="WFZ4" s="23"/>
      <c r="WGA4" s="23"/>
      <c r="WGH4" s="89"/>
      <c r="WGI4" s="90"/>
      <c r="WGJ4" s="23"/>
      <c r="WGK4" s="23"/>
      <c r="WGR4" s="89"/>
      <c r="WGS4" s="90"/>
      <c r="WGT4" s="23"/>
      <c r="WGU4" s="23"/>
      <c r="WHB4" s="89"/>
      <c r="WHC4" s="90"/>
      <c r="WHD4" s="23"/>
      <c r="WHE4" s="23"/>
      <c r="WHL4" s="89"/>
      <c r="WHM4" s="90"/>
      <c r="WHN4" s="23"/>
      <c r="WHO4" s="23"/>
      <c r="WHV4" s="89"/>
      <c r="WHW4" s="90"/>
      <c r="WHX4" s="23"/>
      <c r="WHY4" s="23"/>
      <c r="WIF4" s="89"/>
      <c r="WIG4" s="90"/>
      <c r="WIH4" s="23"/>
      <c r="WII4" s="23"/>
      <c r="WIP4" s="89"/>
      <c r="WIQ4" s="90"/>
      <c r="WIR4" s="23"/>
      <c r="WIS4" s="23"/>
      <c r="WIZ4" s="89"/>
      <c r="WJA4" s="90"/>
      <c r="WJB4" s="23"/>
      <c r="WJC4" s="23"/>
      <c r="WJJ4" s="89"/>
      <c r="WJK4" s="90"/>
      <c r="WJL4" s="23"/>
      <c r="WJM4" s="23"/>
      <c r="WJT4" s="89"/>
      <c r="WJU4" s="90"/>
      <c r="WJV4" s="23"/>
      <c r="WJW4" s="23"/>
      <c r="WKD4" s="89"/>
      <c r="WKE4" s="90"/>
      <c r="WKF4" s="23"/>
      <c r="WKG4" s="23"/>
      <c r="WKN4" s="89"/>
      <c r="WKO4" s="90"/>
      <c r="WKP4" s="23"/>
      <c r="WKQ4" s="23"/>
      <c r="WKX4" s="89"/>
      <c r="WKY4" s="90"/>
      <c r="WKZ4" s="23"/>
      <c r="WLA4" s="23"/>
      <c r="WLH4" s="89"/>
      <c r="WLI4" s="90"/>
      <c r="WLJ4" s="23"/>
      <c r="WLK4" s="23"/>
      <c r="WLR4" s="89"/>
      <c r="WLS4" s="90"/>
      <c r="WLT4" s="23"/>
      <c r="WLU4" s="23"/>
      <c r="WMB4" s="89"/>
      <c r="WMC4" s="90"/>
      <c r="WMD4" s="23"/>
      <c r="WME4" s="23"/>
      <c r="WML4" s="89"/>
      <c r="WMM4" s="90"/>
      <c r="WMN4" s="23"/>
      <c r="WMO4" s="23"/>
      <c r="WMV4" s="89"/>
      <c r="WMW4" s="90"/>
      <c r="WMX4" s="23"/>
      <c r="WMY4" s="23"/>
      <c r="WNF4" s="89"/>
      <c r="WNG4" s="90"/>
      <c r="WNH4" s="23"/>
      <c r="WNI4" s="23"/>
      <c r="WNP4" s="89"/>
      <c r="WNQ4" s="90"/>
      <c r="WNR4" s="23"/>
      <c r="WNS4" s="23"/>
      <c r="WNZ4" s="89"/>
      <c r="WOA4" s="90"/>
      <c r="WOB4" s="23"/>
      <c r="WOC4" s="23"/>
      <c r="WOJ4" s="89"/>
      <c r="WOK4" s="90"/>
      <c r="WOL4" s="23"/>
      <c r="WOM4" s="23"/>
      <c r="WOT4" s="89"/>
      <c r="WOU4" s="90"/>
      <c r="WOV4" s="23"/>
      <c r="WOW4" s="23"/>
      <c r="WPD4" s="89"/>
      <c r="WPE4" s="90"/>
      <c r="WPF4" s="23"/>
      <c r="WPG4" s="23"/>
      <c r="WPN4" s="89"/>
      <c r="WPO4" s="90"/>
      <c r="WPP4" s="23"/>
      <c r="WPQ4" s="23"/>
      <c r="WPX4" s="89"/>
      <c r="WPY4" s="90"/>
      <c r="WPZ4" s="23"/>
      <c r="WQA4" s="23"/>
      <c r="WQH4" s="89"/>
      <c r="WQI4" s="90"/>
      <c r="WQJ4" s="23"/>
      <c r="WQK4" s="23"/>
      <c r="WQR4" s="89"/>
      <c r="WQS4" s="90"/>
      <c r="WQT4" s="23"/>
      <c r="WQU4" s="23"/>
      <c r="WRB4" s="89"/>
      <c r="WRC4" s="90"/>
      <c r="WRD4" s="23"/>
      <c r="WRE4" s="23"/>
      <c r="WRL4" s="89"/>
      <c r="WRM4" s="90"/>
      <c r="WRN4" s="23"/>
      <c r="WRO4" s="23"/>
      <c r="WRV4" s="89"/>
      <c r="WRW4" s="90"/>
      <c r="WRX4" s="23"/>
      <c r="WRY4" s="23"/>
      <c r="WSF4" s="89"/>
      <c r="WSG4" s="90"/>
      <c r="WSH4" s="23"/>
      <c r="WSI4" s="23"/>
      <c r="WSP4" s="89"/>
      <c r="WSQ4" s="90"/>
      <c r="WSR4" s="23"/>
      <c r="WSS4" s="23"/>
      <c r="WSZ4" s="89"/>
      <c r="WTA4" s="90"/>
      <c r="WTB4" s="23"/>
      <c r="WTC4" s="23"/>
      <c r="WTJ4" s="89"/>
      <c r="WTK4" s="90"/>
      <c r="WTL4" s="23"/>
      <c r="WTM4" s="23"/>
      <c r="WTT4" s="89"/>
      <c r="WTU4" s="90"/>
      <c r="WTV4" s="23"/>
      <c r="WTW4" s="23"/>
      <c r="WUD4" s="89"/>
      <c r="WUE4" s="90"/>
      <c r="WUF4" s="23"/>
      <c r="WUG4" s="23"/>
      <c r="WUN4" s="89"/>
      <c r="WUO4" s="90"/>
      <c r="WUP4" s="23"/>
      <c r="WUQ4" s="23"/>
      <c r="WUX4" s="89"/>
      <c r="WUY4" s="90"/>
      <c r="WUZ4" s="23"/>
      <c r="WVA4" s="23"/>
      <c r="WVH4" s="89"/>
      <c r="WVI4" s="90"/>
      <c r="WVJ4" s="23"/>
      <c r="WVK4" s="23"/>
      <c r="WVR4" s="89"/>
      <c r="WVS4" s="90"/>
      <c r="WVT4" s="23"/>
      <c r="WVU4" s="23"/>
      <c r="WWB4" s="89"/>
      <c r="WWC4" s="90"/>
      <c r="WWD4" s="23"/>
      <c r="WWE4" s="23"/>
      <c r="WWL4" s="89"/>
      <c r="WWM4" s="90"/>
      <c r="WWN4" s="23"/>
      <c r="WWO4" s="23"/>
      <c r="WWV4" s="89"/>
      <c r="WWW4" s="90"/>
      <c r="WWX4" s="23"/>
      <c r="WWY4" s="23"/>
      <c r="WXF4" s="89"/>
      <c r="WXG4" s="90"/>
      <c r="WXH4" s="23"/>
      <c r="WXI4" s="23"/>
      <c r="WXP4" s="89"/>
      <c r="WXQ4" s="90"/>
      <c r="WXR4" s="23"/>
      <c r="WXS4" s="23"/>
      <c r="WXZ4" s="89"/>
      <c r="WYA4" s="90"/>
      <c r="WYB4" s="23"/>
      <c r="WYC4" s="23"/>
      <c r="WYJ4" s="89"/>
      <c r="WYK4" s="90"/>
      <c r="WYL4" s="23"/>
      <c r="WYM4" s="23"/>
      <c r="WYT4" s="89"/>
      <c r="WYU4" s="90"/>
      <c r="WYV4" s="23"/>
      <c r="WYW4" s="23"/>
      <c r="WZD4" s="89"/>
      <c r="WZE4" s="90"/>
      <c r="WZF4" s="23"/>
      <c r="WZG4" s="23"/>
      <c r="WZN4" s="89"/>
      <c r="WZO4" s="90"/>
      <c r="WZP4" s="23"/>
      <c r="WZQ4" s="23"/>
      <c r="WZX4" s="89"/>
      <c r="WZY4" s="90"/>
      <c r="WZZ4" s="23"/>
      <c r="XAA4" s="23"/>
      <c r="XAH4" s="89"/>
      <c r="XAI4" s="90"/>
      <c r="XAJ4" s="23"/>
      <c r="XAK4" s="23"/>
      <c r="XAR4" s="89"/>
      <c r="XAS4" s="90"/>
      <c r="XAT4" s="23"/>
      <c r="XAU4" s="23"/>
      <c r="XBB4" s="89"/>
      <c r="XBC4" s="90"/>
      <c r="XBD4" s="23"/>
      <c r="XBE4" s="23"/>
      <c r="XBL4" s="89"/>
      <c r="XBM4" s="90"/>
      <c r="XBN4" s="23"/>
      <c r="XBO4" s="23"/>
      <c r="XBV4" s="89"/>
      <c r="XBW4" s="90"/>
      <c r="XBX4" s="23"/>
      <c r="XBY4" s="23"/>
      <c r="XCF4" s="89"/>
      <c r="XCG4" s="90"/>
      <c r="XCH4" s="23"/>
      <c r="XCI4" s="23"/>
      <c r="XCP4" s="89"/>
      <c r="XCQ4" s="90"/>
      <c r="XCR4" s="23"/>
      <c r="XCS4" s="23"/>
      <c r="XCZ4" s="89"/>
      <c r="XDA4" s="90"/>
      <c r="XDB4" s="23"/>
      <c r="XDC4" s="23"/>
      <c r="XDJ4" s="89"/>
      <c r="XDK4" s="90"/>
      <c r="XDL4" s="23"/>
      <c r="XDM4" s="23"/>
      <c r="XDT4" s="89"/>
      <c r="XDU4" s="90"/>
      <c r="XDV4" s="23"/>
      <c r="XDW4" s="23"/>
      <c r="XED4" s="89"/>
      <c r="XEE4" s="90"/>
      <c r="XEF4" s="23"/>
      <c r="XEG4" s="23"/>
      <c r="XEN4" s="89"/>
      <c r="XEO4" s="90"/>
      <c r="XEP4" s="23"/>
      <c r="XEQ4" s="23"/>
      <c r="XEX4" s="89"/>
      <c r="XEY4" s="90"/>
      <c r="XEZ4" s="23"/>
      <c r="XFA4" s="23"/>
    </row>
    <row r="5" spans="1:16384" customFormat="1" ht="72.75" customHeight="1" thickBot="1" x14ac:dyDescent="0.3">
      <c r="A5" s="31">
        <v>46189</v>
      </c>
      <c r="B5" s="47">
        <v>35142207</v>
      </c>
      <c r="C5" s="55" t="s">
        <v>653</v>
      </c>
      <c r="D5" s="39" t="s">
        <v>658</v>
      </c>
      <c r="AF5" s="47"/>
      <c r="AG5" s="47"/>
      <c r="AH5" s="47"/>
      <c r="AI5" s="47"/>
      <c r="AJ5" s="47"/>
      <c r="AK5" s="79"/>
      <c r="AL5" s="70"/>
      <c r="AM5" s="80"/>
      <c r="AN5" s="49"/>
      <c r="AO5" s="49"/>
      <c r="AP5" s="47"/>
      <c r="AQ5" s="47"/>
      <c r="AR5" s="47"/>
      <c r="AS5" s="47"/>
      <c r="AT5" s="47"/>
      <c r="AU5" s="79"/>
      <c r="AV5" s="70"/>
      <c r="AW5" s="80"/>
      <c r="AX5" s="49"/>
      <c r="AY5" s="49"/>
      <c r="AZ5" s="47"/>
      <c r="BA5" s="47"/>
      <c r="BB5" s="47"/>
      <c r="BC5" s="47"/>
      <c r="BD5" s="47"/>
      <c r="BE5" s="79"/>
      <c r="BF5" s="70"/>
      <c r="BG5" s="80"/>
      <c r="BH5" s="49"/>
      <c r="BI5" s="49"/>
      <c r="BJ5" s="47"/>
      <c r="BK5" s="47"/>
      <c r="BL5" s="47"/>
      <c r="BM5" s="47"/>
      <c r="BN5" s="47"/>
      <c r="BO5" s="79"/>
      <c r="BP5" s="70"/>
      <c r="BQ5" s="80"/>
      <c r="BR5" s="49"/>
      <c r="BS5" s="49"/>
      <c r="BT5" s="47"/>
      <c r="BU5" s="47"/>
      <c r="BV5" s="47"/>
      <c r="BW5" s="47"/>
      <c r="BX5" s="47"/>
      <c r="BY5" s="79"/>
      <c r="BZ5" s="70"/>
      <c r="CA5" s="80"/>
      <c r="CB5" s="49"/>
      <c r="CC5" s="49"/>
      <c r="CD5" s="47"/>
      <c r="CE5" s="47"/>
      <c r="CF5" s="47"/>
      <c r="CG5" s="47"/>
      <c r="CH5" s="47"/>
      <c r="CI5" s="79"/>
      <c r="CJ5" s="70"/>
      <c r="CK5" s="80"/>
      <c r="CL5" s="49"/>
      <c r="CM5" s="49"/>
      <c r="CN5" s="47"/>
      <c r="CO5" s="47"/>
      <c r="CP5" s="47"/>
      <c r="CQ5" s="47"/>
      <c r="CR5" s="47"/>
      <c r="CS5" s="79"/>
      <c r="CT5" s="70"/>
      <c r="CU5" s="80"/>
      <c r="CV5" s="49"/>
      <c r="CW5" s="49"/>
      <c r="CX5" s="47"/>
      <c r="CY5" s="47"/>
      <c r="CZ5" s="47"/>
      <c r="DA5" s="47"/>
      <c r="DB5" s="47"/>
      <c r="DC5" s="79"/>
      <c r="DD5" s="70"/>
      <c r="DE5" s="80"/>
      <c r="DF5" s="49"/>
      <c r="DG5" s="49"/>
      <c r="DH5" s="47"/>
      <c r="DI5" s="47"/>
      <c r="DJ5" s="47"/>
      <c r="DK5" s="47"/>
      <c r="DL5" s="47"/>
      <c r="DM5" s="79"/>
      <c r="DN5" s="70"/>
      <c r="DO5" s="80"/>
      <c r="DP5" s="49"/>
      <c r="DQ5" s="49"/>
      <c r="DR5" s="47"/>
      <c r="DS5" s="47"/>
      <c r="DT5" s="47"/>
      <c r="DU5" s="47"/>
      <c r="DV5" s="47"/>
      <c r="DW5" s="79"/>
      <c r="DX5" s="70"/>
      <c r="DY5" s="80"/>
      <c r="DZ5" s="49"/>
      <c r="EA5" s="49"/>
      <c r="EB5" s="47"/>
      <c r="EC5" s="47"/>
      <c r="ED5" s="47"/>
      <c r="EE5" s="47"/>
      <c r="EF5" s="47"/>
      <c r="EG5" s="79"/>
      <c r="EH5" s="70"/>
      <c r="EI5" s="80"/>
      <c r="EJ5" s="49"/>
      <c r="EK5" s="49"/>
      <c r="EL5" s="47"/>
      <c r="EM5" s="47"/>
      <c r="EN5" s="47"/>
      <c r="EO5" s="47"/>
      <c r="EP5" s="47"/>
      <c r="EQ5" s="79"/>
      <c r="ER5" s="70"/>
      <c r="ES5" s="80"/>
      <c r="ET5" s="49"/>
      <c r="EU5" s="49"/>
      <c r="EV5" s="47"/>
      <c r="EW5" s="47"/>
      <c r="EX5" s="47"/>
      <c r="EY5" s="47"/>
      <c r="EZ5" s="47"/>
      <c r="FA5" s="79"/>
      <c r="FB5" s="70"/>
      <c r="FC5" s="80"/>
      <c r="FD5" s="49"/>
      <c r="FE5" s="49"/>
      <c r="FF5" s="47"/>
      <c r="FG5" s="47"/>
      <c r="FH5" s="47"/>
      <c r="FI5" s="47"/>
      <c r="FJ5" s="47"/>
      <c r="FK5" s="79"/>
      <c r="FL5" s="70"/>
      <c r="FM5" s="80"/>
      <c r="FN5" s="49"/>
      <c r="FO5" s="49"/>
      <c r="FP5" s="47"/>
      <c r="FQ5" s="47"/>
      <c r="FR5" s="47"/>
      <c r="FS5" s="47"/>
      <c r="FT5" s="47"/>
      <c r="FU5" s="79"/>
      <c r="FV5" s="70"/>
      <c r="FW5" s="80"/>
      <c r="FX5" s="49"/>
      <c r="FY5" s="49"/>
      <c r="FZ5" s="47"/>
      <c r="GA5" s="47"/>
      <c r="GB5" s="47"/>
      <c r="GC5" s="47"/>
      <c r="GD5" s="47"/>
      <c r="GE5" s="79"/>
      <c r="GF5" s="70"/>
      <c r="GG5" s="80"/>
      <c r="GH5" s="49"/>
      <c r="GI5" s="49"/>
      <c r="GJ5" s="47"/>
      <c r="GK5" s="47"/>
      <c r="GL5" s="47"/>
      <c r="GM5" s="47"/>
      <c r="GN5" s="47"/>
      <c r="GO5" s="79"/>
      <c r="GP5" s="70"/>
      <c r="GQ5" s="80"/>
      <c r="GR5" s="49"/>
      <c r="GS5" s="49"/>
      <c r="GT5" s="47"/>
      <c r="GU5" s="47"/>
      <c r="GV5" s="47"/>
      <c r="GW5" s="47"/>
      <c r="GX5" s="47"/>
      <c r="GY5" s="79"/>
      <c r="GZ5" s="70"/>
      <c r="HA5" s="80"/>
      <c r="HB5" s="49"/>
      <c r="HC5" s="49"/>
      <c r="HD5" s="47"/>
      <c r="HE5" s="47"/>
      <c r="HF5" s="47"/>
      <c r="HG5" s="47"/>
      <c r="HH5" s="47"/>
      <c r="HI5" s="79"/>
      <c r="HJ5" s="70"/>
      <c r="HK5" s="80"/>
      <c r="HL5" s="49"/>
      <c r="HM5" s="49"/>
      <c r="HN5" s="47"/>
      <c r="HO5" s="47"/>
      <c r="HP5" s="47"/>
      <c r="HQ5" s="47"/>
      <c r="HR5" s="47"/>
      <c r="HS5" s="79"/>
      <c r="HT5" s="70"/>
      <c r="HU5" s="80"/>
      <c r="HV5" s="49"/>
      <c r="HW5" s="49"/>
      <c r="HX5" s="47"/>
      <c r="HY5" s="47"/>
      <c r="HZ5" s="47"/>
      <c r="IA5" s="47"/>
      <c r="IB5" s="47"/>
      <c r="IC5" s="79"/>
      <c r="ID5" s="70"/>
      <c r="IE5" s="80"/>
      <c r="IF5" s="49"/>
      <c r="IG5" s="49"/>
      <c r="IH5" s="47"/>
      <c r="II5" s="47"/>
      <c r="IJ5" s="47"/>
      <c r="IK5" s="47"/>
      <c r="IL5" s="47"/>
      <c r="IM5" s="79"/>
      <c r="IN5" s="70"/>
      <c r="IO5" s="80"/>
      <c r="IP5" s="49"/>
      <c r="IQ5" s="49"/>
      <c r="IR5" s="47"/>
      <c r="IS5" s="47"/>
      <c r="IT5" s="47"/>
      <c r="IU5" s="47"/>
      <c r="IV5" s="47"/>
      <c r="IW5" s="79"/>
      <c r="IX5" s="70"/>
      <c r="IY5" s="80"/>
      <c r="IZ5" s="49"/>
      <c r="JA5" s="49"/>
      <c r="JB5" s="47"/>
      <c r="JC5" s="47"/>
      <c r="JD5" s="47"/>
      <c r="JE5" s="47"/>
      <c r="JF5" s="47"/>
      <c r="JG5" s="79"/>
      <c r="JH5" s="70"/>
      <c r="JI5" s="80"/>
      <c r="JJ5" s="49"/>
      <c r="JK5" s="49"/>
      <c r="JL5" s="47"/>
      <c r="JM5" s="47"/>
      <c r="JN5" s="47"/>
      <c r="JO5" s="47"/>
      <c r="JP5" s="47"/>
      <c r="JQ5" s="79"/>
      <c r="JR5" s="70"/>
      <c r="JS5" s="80"/>
      <c r="JT5" s="49"/>
      <c r="JU5" s="49"/>
      <c r="JV5" s="47"/>
      <c r="JW5" s="47"/>
      <c r="JX5" s="47"/>
      <c r="JY5" s="47"/>
      <c r="JZ5" s="47"/>
      <c r="KA5" s="79"/>
      <c r="KB5" s="70"/>
      <c r="KC5" s="80"/>
      <c r="KD5" s="49"/>
      <c r="KE5" s="49"/>
      <c r="KF5" s="47"/>
      <c r="KG5" s="47"/>
      <c r="KH5" s="47"/>
      <c r="KI5" s="47"/>
      <c r="KJ5" s="47"/>
      <c r="KK5" s="79"/>
      <c r="KL5" s="70"/>
      <c r="KM5" s="80"/>
      <c r="KN5" s="49"/>
      <c r="KO5" s="49"/>
      <c r="KP5" s="47"/>
      <c r="KQ5" s="47"/>
      <c r="KR5" s="47"/>
      <c r="KS5" s="47"/>
      <c r="KT5" s="47"/>
      <c r="KU5" s="79"/>
      <c r="KV5" s="70"/>
      <c r="KW5" s="80"/>
      <c r="KX5" s="49"/>
      <c r="KY5" s="49"/>
      <c r="KZ5" s="47"/>
      <c r="LA5" s="47"/>
      <c r="LB5" s="47"/>
      <c r="LC5" s="47"/>
      <c r="LD5" s="47"/>
      <c r="LE5" s="79"/>
      <c r="LF5" s="70"/>
      <c r="LG5" s="80"/>
      <c r="LH5" s="49"/>
      <c r="LI5" s="49"/>
      <c r="LJ5" s="47"/>
      <c r="LK5" s="47"/>
      <c r="LL5" s="47"/>
      <c r="LM5" s="47"/>
      <c r="LN5" s="47"/>
      <c r="LO5" s="79"/>
      <c r="LP5" s="70"/>
      <c r="LQ5" s="80"/>
      <c r="LR5" s="49"/>
      <c r="LS5" s="49"/>
      <c r="LT5" s="47"/>
      <c r="LU5" s="47"/>
      <c r="LV5" s="47"/>
      <c r="LW5" s="47"/>
      <c r="LX5" s="47"/>
      <c r="LY5" s="79"/>
      <c r="LZ5" s="70"/>
      <c r="MA5" s="80"/>
      <c r="MB5" s="49"/>
      <c r="MC5" s="49"/>
      <c r="MD5" s="47"/>
      <c r="ME5" s="47"/>
      <c r="MF5" s="47"/>
      <c r="MG5" s="47"/>
      <c r="MH5" s="47"/>
      <c r="MI5" s="79"/>
      <c r="MJ5" s="70"/>
      <c r="MK5" s="80"/>
      <c r="ML5" s="49"/>
      <c r="MM5" s="49"/>
      <c r="MN5" s="47"/>
      <c r="MO5" s="47"/>
      <c r="MP5" s="47"/>
      <c r="MQ5" s="47"/>
      <c r="MR5" s="47"/>
      <c r="MS5" s="79"/>
      <c r="MT5" s="70"/>
      <c r="MU5" s="80"/>
      <c r="MV5" s="49"/>
      <c r="MW5" s="49"/>
      <c r="MX5" s="47"/>
      <c r="MY5" s="47"/>
      <c r="MZ5" s="47"/>
      <c r="NA5" s="47"/>
      <c r="NB5" s="47"/>
      <c r="NC5" s="79"/>
      <c r="ND5" s="70"/>
      <c r="NE5" s="80"/>
      <c r="NF5" s="49"/>
      <c r="NG5" s="49"/>
      <c r="NH5" s="47"/>
      <c r="NI5" s="47"/>
      <c r="NJ5" s="47"/>
      <c r="NK5" s="47"/>
      <c r="NL5" s="47"/>
      <c r="NM5" s="79"/>
      <c r="NN5" s="70"/>
      <c r="NO5" s="80"/>
      <c r="NP5" s="49"/>
      <c r="NQ5" s="49"/>
      <c r="NR5" s="47"/>
      <c r="NS5" s="47"/>
      <c r="NT5" s="47"/>
      <c r="NU5" s="47"/>
      <c r="NV5" s="47"/>
      <c r="NW5" s="79"/>
      <c r="NX5" s="70"/>
      <c r="NY5" s="80"/>
      <c r="NZ5" s="49"/>
      <c r="OA5" s="49"/>
      <c r="OB5" s="47"/>
      <c r="OC5" s="47"/>
      <c r="OD5" s="47"/>
      <c r="OE5" s="47"/>
      <c r="OF5" s="47"/>
      <c r="OG5" s="79"/>
      <c r="OH5" s="70"/>
      <c r="OI5" s="80"/>
      <c r="OJ5" s="49"/>
      <c r="OK5" s="49"/>
      <c r="OL5" s="47"/>
      <c r="OM5" s="47"/>
      <c r="ON5" s="47"/>
      <c r="OO5" s="47"/>
      <c r="OP5" s="47"/>
      <c r="OQ5" s="79"/>
      <c r="OR5" s="70"/>
      <c r="OS5" s="80"/>
      <c r="OT5" s="49"/>
      <c r="OU5" s="49"/>
      <c r="OV5" s="47"/>
      <c r="OW5" s="47"/>
      <c r="OX5" s="47"/>
      <c r="OY5" s="47"/>
      <c r="OZ5" s="47"/>
      <c r="PA5" s="79"/>
      <c r="PB5" s="70"/>
      <c r="PC5" s="80"/>
      <c r="PD5" s="49"/>
      <c r="PE5" s="49"/>
      <c r="PF5" s="47"/>
      <c r="PG5" s="47"/>
      <c r="PH5" s="47"/>
      <c r="PI5" s="47"/>
      <c r="PJ5" s="47"/>
      <c r="PK5" s="79"/>
      <c r="PL5" s="70"/>
      <c r="PM5" s="80"/>
      <c r="PN5" s="49"/>
      <c r="PO5" s="49"/>
      <c r="PP5" s="47"/>
      <c r="PQ5" s="47"/>
      <c r="PR5" s="47"/>
      <c r="PS5" s="47"/>
      <c r="PT5" s="47"/>
      <c r="PU5" s="79"/>
      <c r="PV5" s="70"/>
      <c r="PW5" s="80"/>
      <c r="PX5" s="49"/>
      <c r="PY5" s="49"/>
      <c r="PZ5" s="47"/>
      <c r="QA5" s="47"/>
      <c r="QB5" s="47"/>
      <c r="QC5" s="47"/>
      <c r="QD5" s="47"/>
      <c r="QE5" s="79"/>
      <c r="QF5" s="70"/>
      <c r="QG5" s="80"/>
      <c r="QH5" s="49"/>
      <c r="QI5" s="49"/>
      <c r="QJ5" s="47"/>
      <c r="QK5" s="47"/>
      <c r="QL5" s="47"/>
      <c r="QM5" s="47"/>
      <c r="QN5" s="47"/>
      <c r="QO5" s="79"/>
      <c r="QP5" s="70"/>
      <c r="QQ5" s="80"/>
      <c r="QR5" s="49"/>
      <c r="QS5" s="49"/>
      <c r="QT5" s="47"/>
      <c r="QU5" s="47"/>
      <c r="QV5" s="47"/>
      <c r="QW5" s="47"/>
      <c r="QX5" s="47"/>
      <c r="QY5" s="79"/>
      <c r="QZ5" s="70"/>
      <c r="RA5" s="80"/>
      <c r="RB5" s="49"/>
      <c r="RC5" s="49"/>
      <c r="RD5" s="47"/>
      <c r="RE5" s="47"/>
      <c r="RF5" s="47"/>
      <c r="RG5" s="47"/>
      <c r="RH5" s="47"/>
      <c r="RI5" s="79"/>
      <c r="RJ5" s="70"/>
      <c r="RK5" s="80"/>
      <c r="RL5" s="49"/>
      <c r="RM5" s="49"/>
      <c r="RN5" s="47"/>
      <c r="RO5" s="47"/>
      <c r="RP5" s="47"/>
      <c r="RQ5" s="47"/>
      <c r="RR5" s="47"/>
      <c r="RS5" s="79"/>
      <c r="RT5" s="70"/>
      <c r="RU5" s="80"/>
      <c r="RV5" s="49"/>
      <c r="RW5" s="49"/>
      <c r="RX5" s="47"/>
      <c r="RY5" s="47"/>
      <c r="RZ5" s="47"/>
      <c r="SA5" s="47"/>
      <c r="SB5" s="47"/>
      <c r="SC5" s="79"/>
      <c r="SD5" s="70"/>
      <c r="SE5" s="80"/>
      <c r="SF5" s="49"/>
      <c r="SG5" s="49"/>
      <c r="SH5" s="47"/>
      <c r="SI5" s="47"/>
      <c r="SJ5" s="47"/>
      <c r="SK5" s="47"/>
      <c r="SL5" s="47"/>
      <c r="SM5" s="79"/>
      <c r="SN5" s="70"/>
      <c r="SO5" s="80"/>
      <c r="SP5" s="49"/>
      <c r="SQ5" s="49"/>
      <c r="SR5" s="47"/>
      <c r="SS5" s="47"/>
      <c r="ST5" s="47"/>
      <c r="SU5" s="47"/>
      <c r="SV5" s="47"/>
      <c r="SW5" s="79"/>
      <c r="SX5" s="70"/>
      <c r="SY5" s="80"/>
      <c r="SZ5" s="49"/>
      <c r="TA5" s="49"/>
      <c r="TB5" s="47"/>
      <c r="TC5" s="47"/>
      <c r="TD5" s="47"/>
      <c r="TE5" s="47"/>
      <c r="TF5" s="47"/>
      <c r="TG5" s="79"/>
      <c r="TH5" s="70"/>
      <c r="TI5" s="80"/>
      <c r="TJ5" s="49"/>
      <c r="TK5" s="49"/>
      <c r="TL5" s="47"/>
      <c r="TM5" s="47"/>
      <c r="TN5" s="47"/>
      <c r="TO5" s="47"/>
      <c r="TP5" s="47"/>
      <c r="TQ5" s="79"/>
      <c r="TR5" s="70"/>
      <c r="TS5" s="80"/>
      <c r="TT5" s="49"/>
      <c r="TU5" s="49"/>
      <c r="TV5" s="47"/>
      <c r="TW5" s="47"/>
      <c r="TX5" s="47"/>
      <c r="TY5" s="47"/>
      <c r="TZ5" s="47"/>
      <c r="UA5" s="79"/>
      <c r="UB5" s="70"/>
      <c r="UC5" s="80"/>
      <c r="UD5" s="49"/>
      <c r="UE5" s="49"/>
      <c r="UF5" s="47"/>
      <c r="UG5" s="47"/>
      <c r="UH5" s="47"/>
      <c r="UI5" s="47"/>
      <c r="UJ5" s="47"/>
      <c r="UK5" s="79"/>
      <c r="UL5" s="70"/>
      <c r="UM5" s="80"/>
      <c r="UN5" s="49"/>
      <c r="UO5" s="49"/>
      <c r="UP5" s="47"/>
      <c r="UQ5" s="47"/>
      <c r="UR5" s="47"/>
      <c r="US5" s="47"/>
      <c r="UT5" s="47"/>
      <c r="UU5" s="79"/>
      <c r="UV5" s="70"/>
      <c r="UW5" s="80"/>
      <c r="UX5" s="49"/>
      <c r="UY5" s="49"/>
      <c r="UZ5" s="47"/>
      <c r="VA5" s="47"/>
      <c r="VB5" s="47"/>
      <c r="VC5" s="47"/>
      <c r="VD5" s="47"/>
      <c r="VE5" s="79"/>
      <c r="VF5" s="70"/>
      <c r="VG5" s="80"/>
      <c r="VH5" s="49"/>
      <c r="VI5" s="49"/>
      <c r="VJ5" s="47"/>
      <c r="VK5" s="47"/>
      <c r="VL5" s="47"/>
      <c r="VM5" s="47"/>
      <c r="VN5" s="47"/>
      <c r="VO5" s="79"/>
      <c r="VP5" s="70"/>
      <c r="VQ5" s="80"/>
      <c r="VR5" s="49"/>
      <c r="VS5" s="49"/>
      <c r="VT5" s="47"/>
      <c r="VU5" s="47"/>
      <c r="VV5" s="47"/>
      <c r="VW5" s="47"/>
      <c r="VX5" s="47"/>
      <c r="VY5" s="79"/>
      <c r="VZ5" s="70"/>
      <c r="WA5" s="80"/>
      <c r="WB5" s="49"/>
      <c r="WC5" s="49"/>
      <c r="WD5" s="47"/>
      <c r="WE5" s="47"/>
      <c r="WF5" s="47"/>
      <c r="WG5" s="47"/>
      <c r="WH5" s="47"/>
      <c r="WI5" s="79"/>
      <c r="WJ5" s="70"/>
      <c r="WK5" s="80"/>
      <c r="WL5" s="49"/>
      <c r="WM5" s="49"/>
      <c r="WN5" s="47"/>
      <c r="WO5" s="47"/>
      <c r="WP5" s="47"/>
      <c r="WQ5" s="47"/>
      <c r="WR5" s="47"/>
      <c r="WS5" s="79"/>
      <c r="WT5" s="70"/>
      <c r="WU5" s="80"/>
      <c r="WV5" s="49"/>
      <c r="WW5" s="49"/>
      <c r="WX5" s="47"/>
      <c r="WY5" s="47"/>
      <c r="WZ5" s="47"/>
      <c r="XA5" s="47"/>
      <c r="XB5" s="47"/>
      <c r="XC5" s="79"/>
      <c r="XD5" s="70"/>
      <c r="XE5" s="80"/>
      <c r="XF5" s="49"/>
      <c r="XG5" s="49"/>
      <c r="XH5" s="47"/>
      <c r="XI5" s="47"/>
      <c r="XJ5" s="47"/>
      <c r="XK5" s="47"/>
      <c r="XL5" s="47"/>
      <c r="XM5" s="79"/>
      <c r="XN5" s="70"/>
      <c r="XO5" s="80"/>
      <c r="XP5" s="49"/>
      <c r="XQ5" s="49"/>
      <c r="XR5" s="47"/>
      <c r="XS5" s="47"/>
      <c r="XT5" s="47"/>
      <c r="XU5" s="47"/>
      <c r="XV5" s="47"/>
      <c r="XW5" s="79"/>
      <c r="XX5" s="70"/>
      <c r="XY5" s="80"/>
      <c r="XZ5" s="49"/>
      <c r="YA5" s="49"/>
      <c r="YB5" s="47"/>
      <c r="YC5" s="47"/>
      <c r="YD5" s="47"/>
      <c r="YE5" s="47"/>
      <c r="YF5" s="47"/>
      <c r="YG5" s="79"/>
      <c r="YH5" s="70"/>
      <c r="YI5" s="80"/>
      <c r="YJ5" s="49"/>
      <c r="YK5" s="49"/>
      <c r="YL5" s="47"/>
      <c r="YM5" s="47"/>
      <c r="YN5" s="47"/>
      <c r="YO5" s="47"/>
      <c r="YP5" s="47"/>
      <c r="YQ5" s="79"/>
      <c r="YR5" s="70"/>
      <c r="YS5" s="80"/>
      <c r="YT5" s="49"/>
      <c r="YU5" s="49"/>
      <c r="YV5" s="47"/>
      <c r="YW5" s="47"/>
      <c r="YX5" s="47"/>
      <c r="YY5" s="47"/>
      <c r="YZ5" s="47"/>
      <c r="ZA5" s="79"/>
      <c r="ZB5" s="70"/>
      <c r="ZC5" s="80"/>
      <c r="ZD5" s="49"/>
      <c r="ZE5" s="49"/>
      <c r="ZF5" s="47"/>
      <c r="ZG5" s="47"/>
      <c r="ZH5" s="47"/>
      <c r="ZI5" s="47"/>
      <c r="ZJ5" s="47"/>
      <c r="ZK5" s="79"/>
      <c r="ZL5" s="70"/>
      <c r="ZM5" s="80"/>
      <c r="ZN5" s="49"/>
      <c r="ZO5" s="49"/>
      <c r="ZP5" s="47"/>
      <c r="ZQ5" s="47"/>
      <c r="ZR5" s="47"/>
      <c r="ZS5" s="47"/>
      <c r="ZT5" s="47"/>
      <c r="ZU5" s="79"/>
      <c r="ZV5" s="70"/>
      <c r="ZW5" s="80"/>
      <c r="ZX5" s="49"/>
      <c r="ZY5" s="49"/>
      <c r="ZZ5" s="47"/>
      <c r="AAA5" s="47"/>
      <c r="AAB5" s="47"/>
      <c r="AAC5" s="47"/>
      <c r="AAD5" s="47"/>
      <c r="AAE5" s="79"/>
      <c r="AAF5" s="70"/>
      <c r="AAG5" s="80"/>
      <c r="AAH5" s="49"/>
      <c r="AAI5" s="49"/>
      <c r="AAJ5" s="47"/>
      <c r="AAK5" s="47"/>
      <c r="AAL5" s="47"/>
      <c r="AAM5" s="47"/>
      <c r="AAN5" s="47"/>
      <c r="AAO5" s="79"/>
      <c r="AAP5" s="70"/>
      <c r="AAQ5" s="80"/>
      <c r="AAR5" s="49"/>
      <c r="AAS5" s="49"/>
      <c r="AAT5" s="47"/>
      <c r="AAU5" s="47"/>
      <c r="AAV5" s="47"/>
      <c r="AAW5" s="47"/>
      <c r="AAX5" s="47"/>
      <c r="AAY5" s="79"/>
      <c r="AAZ5" s="70"/>
      <c r="ABA5" s="80"/>
      <c r="ABB5" s="49"/>
      <c r="ABC5" s="49"/>
      <c r="ABD5" s="47"/>
      <c r="ABE5" s="47"/>
      <c r="ABF5" s="47"/>
      <c r="ABG5" s="47"/>
      <c r="ABH5" s="47"/>
      <c r="ABI5" s="79"/>
      <c r="ABJ5" s="70"/>
      <c r="ABK5" s="80"/>
      <c r="ABL5" s="49"/>
      <c r="ABM5" s="49"/>
      <c r="ABN5" s="47"/>
      <c r="ABO5" s="47"/>
      <c r="ABP5" s="47"/>
      <c r="ABQ5" s="47"/>
      <c r="ABR5" s="47"/>
      <c r="ABS5" s="79"/>
      <c r="ABT5" s="70"/>
      <c r="ABU5" s="80"/>
      <c r="ABV5" s="49"/>
      <c r="ABW5" s="49"/>
      <c r="ABX5" s="47"/>
      <c r="ABY5" s="47"/>
      <c r="ABZ5" s="47"/>
      <c r="ACA5" s="47"/>
      <c r="ACB5" s="47"/>
      <c r="ACC5" s="79"/>
      <c r="ACD5" s="70"/>
      <c r="ACE5" s="80"/>
      <c r="ACF5" s="49"/>
      <c r="ACG5" s="49"/>
      <c r="ACH5" s="47"/>
      <c r="ACI5" s="47"/>
      <c r="ACJ5" s="47"/>
      <c r="ACK5" s="47"/>
      <c r="ACL5" s="47"/>
      <c r="ACM5" s="79"/>
      <c r="ACN5" s="70"/>
      <c r="ACO5" s="80"/>
      <c r="ACP5" s="49"/>
      <c r="ACQ5" s="49"/>
      <c r="ACR5" s="47"/>
      <c r="ACS5" s="47"/>
      <c r="ACT5" s="47"/>
      <c r="ACU5" s="47"/>
      <c r="ACV5" s="47"/>
      <c r="ACW5" s="79"/>
      <c r="ACX5" s="70"/>
      <c r="ACY5" s="80"/>
      <c r="ACZ5" s="49"/>
      <c r="ADA5" s="49"/>
      <c r="ADB5" s="47"/>
      <c r="ADC5" s="47"/>
      <c r="ADD5" s="47"/>
      <c r="ADE5" s="47"/>
      <c r="ADF5" s="47"/>
      <c r="ADG5" s="79"/>
      <c r="ADH5" s="70"/>
      <c r="ADI5" s="80"/>
      <c r="ADJ5" s="49"/>
      <c r="ADK5" s="49"/>
      <c r="ADL5" s="47"/>
      <c r="ADM5" s="47"/>
      <c r="ADN5" s="47"/>
      <c r="ADO5" s="47"/>
      <c r="ADP5" s="47"/>
      <c r="ADQ5" s="79"/>
      <c r="ADR5" s="70"/>
      <c r="ADS5" s="80"/>
      <c r="ADT5" s="49"/>
      <c r="ADU5" s="49"/>
      <c r="ADV5" s="47"/>
      <c r="ADW5" s="47"/>
      <c r="ADX5" s="47"/>
      <c r="ADY5" s="47"/>
      <c r="ADZ5" s="47"/>
      <c r="AEA5" s="79"/>
      <c r="AEB5" s="70"/>
      <c r="AEC5" s="80"/>
      <c r="AED5" s="49"/>
      <c r="AEE5" s="49"/>
      <c r="AEF5" s="47"/>
      <c r="AEG5" s="47"/>
      <c r="AEH5" s="47"/>
      <c r="AEI5" s="47"/>
      <c r="AEJ5" s="47"/>
      <c r="AEK5" s="79"/>
      <c r="AEL5" s="70"/>
      <c r="AEM5" s="80"/>
      <c r="AEN5" s="49"/>
      <c r="AEO5" s="49"/>
      <c r="AEP5" s="47"/>
      <c r="AEQ5" s="47"/>
      <c r="AER5" s="47"/>
      <c r="AES5" s="47"/>
      <c r="AET5" s="47"/>
      <c r="AEU5" s="79"/>
      <c r="AEV5" s="70"/>
      <c r="AEW5" s="80"/>
      <c r="AEX5" s="49"/>
      <c r="AEY5" s="49"/>
      <c r="AEZ5" s="47"/>
      <c r="AFA5" s="47"/>
      <c r="AFB5" s="47"/>
      <c r="AFC5" s="47"/>
      <c r="AFD5" s="47"/>
      <c r="AFE5" s="79"/>
      <c r="AFF5" s="70"/>
      <c r="AFG5" s="80"/>
      <c r="AFH5" s="49"/>
      <c r="AFI5" s="49"/>
      <c r="AFJ5" s="47"/>
      <c r="AFK5" s="47"/>
      <c r="AFL5" s="47"/>
      <c r="AFM5" s="47"/>
      <c r="AFN5" s="47"/>
      <c r="AFO5" s="79"/>
      <c r="AFP5" s="70"/>
      <c r="AFQ5" s="80"/>
      <c r="AFR5" s="49"/>
      <c r="AFS5" s="49"/>
      <c r="AFT5" s="47"/>
      <c r="AFU5" s="47"/>
      <c r="AFV5" s="47"/>
      <c r="AFW5" s="47"/>
      <c r="AFX5" s="47"/>
      <c r="AFY5" s="79"/>
      <c r="AFZ5" s="70"/>
      <c r="AGA5" s="80"/>
      <c r="AGB5" s="49"/>
      <c r="AGC5" s="49"/>
      <c r="AGD5" s="47"/>
      <c r="AGE5" s="47"/>
      <c r="AGF5" s="47"/>
      <c r="AGG5" s="47"/>
      <c r="AGH5" s="47"/>
      <c r="AGI5" s="79"/>
      <c r="AGJ5" s="70"/>
      <c r="AGK5" s="80"/>
      <c r="AGL5" s="49"/>
      <c r="AGM5" s="49"/>
      <c r="AGN5" s="47"/>
      <c r="AGO5" s="47"/>
      <c r="AGP5" s="47"/>
      <c r="AGQ5" s="47"/>
      <c r="AGR5" s="47"/>
      <c r="AGS5" s="79"/>
      <c r="AGT5" s="70"/>
      <c r="AGU5" s="80"/>
      <c r="AGV5" s="49"/>
      <c r="AGW5" s="49"/>
      <c r="AGX5" s="47"/>
      <c r="AGY5" s="47"/>
      <c r="AGZ5" s="47"/>
      <c r="AHA5" s="47"/>
      <c r="AHB5" s="47"/>
      <c r="AHC5" s="79"/>
      <c r="AHD5" s="70"/>
      <c r="AHE5" s="80"/>
      <c r="AHF5" s="49"/>
      <c r="AHG5" s="49"/>
      <c r="AHH5" s="47"/>
      <c r="AHI5" s="47"/>
      <c r="AHJ5" s="47"/>
      <c r="AHK5" s="47"/>
      <c r="AHL5" s="47"/>
      <c r="AHM5" s="79"/>
      <c r="AHN5" s="70"/>
      <c r="AHO5" s="80"/>
      <c r="AHP5" s="49"/>
      <c r="AHQ5" s="49"/>
      <c r="AHR5" s="47"/>
      <c r="AHS5" s="47"/>
      <c r="AHT5" s="47"/>
      <c r="AHU5" s="47"/>
      <c r="AHV5" s="47"/>
      <c r="AHW5" s="79"/>
      <c r="AHX5" s="70"/>
      <c r="AHY5" s="80"/>
      <c r="AHZ5" s="49"/>
      <c r="AIA5" s="49"/>
      <c r="AIB5" s="47"/>
      <c r="AIC5" s="47"/>
      <c r="AID5" s="47"/>
      <c r="AIE5" s="47"/>
      <c r="AIF5" s="47"/>
      <c r="AIG5" s="79"/>
      <c r="AIH5" s="70"/>
      <c r="AII5" s="80"/>
      <c r="AIJ5" s="49"/>
      <c r="AIK5" s="49"/>
      <c r="AIL5" s="47"/>
      <c r="AIM5" s="47"/>
      <c r="AIN5" s="47"/>
      <c r="AIO5" s="47"/>
      <c r="AIP5" s="47"/>
      <c r="AIQ5" s="79"/>
      <c r="AIR5" s="70"/>
      <c r="AIS5" s="80"/>
      <c r="AIT5" s="49"/>
      <c r="AIU5" s="49"/>
      <c r="AIV5" s="47"/>
      <c r="AIW5" s="47"/>
      <c r="AIX5" s="47"/>
      <c r="AIY5" s="47"/>
      <c r="AIZ5" s="47"/>
      <c r="AJA5" s="79"/>
      <c r="AJB5" s="70"/>
      <c r="AJC5" s="80"/>
      <c r="AJD5" s="49"/>
      <c r="AJE5" s="49"/>
      <c r="AJF5" s="47"/>
      <c r="AJG5" s="47"/>
      <c r="AJH5" s="47"/>
      <c r="AJI5" s="47"/>
      <c r="AJJ5" s="47"/>
      <c r="AJK5" s="79"/>
      <c r="AJL5" s="70"/>
      <c r="AJM5" s="80"/>
      <c r="AJN5" s="49"/>
      <c r="AJO5" s="49"/>
      <c r="AJP5" s="47"/>
      <c r="AJQ5" s="47"/>
      <c r="AJR5" s="47"/>
      <c r="AJS5" s="47"/>
      <c r="AJT5" s="47"/>
      <c r="AJU5" s="79"/>
      <c r="AJV5" s="70"/>
      <c r="AJW5" s="80"/>
      <c r="AJX5" s="49"/>
      <c r="AJY5" s="49"/>
      <c r="AJZ5" s="47"/>
      <c r="AKA5" s="47"/>
      <c r="AKB5" s="47"/>
      <c r="AKC5" s="47"/>
      <c r="AKD5" s="47"/>
      <c r="AKE5" s="79"/>
      <c r="AKF5" s="70"/>
      <c r="AKG5" s="80"/>
      <c r="AKH5" s="49"/>
      <c r="AKI5" s="49"/>
      <c r="AKJ5" s="47"/>
      <c r="AKK5" s="47"/>
      <c r="AKL5" s="47"/>
      <c r="AKM5" s="47"/>
      <c r="AKN5" s="47"/>
      <c r="AKO5" s="79"/>
      <c r="AKP5" s="70"/>
      <c r="AKQ5" s="80"/>
      <c r="AKR5" s="49"/>
      <c r="AKS5" s="49"/>
      <c r="AKT5" s="47"/>
      <c r="AKU5" s="47"/>
      <c r="AKV5" s="47"/>
      <c r="AKW5" s="47"/>
      <c r="AKX5" s="47"/>
      <c r="AKY5" s="79"/>
      <c r="AKZ5" s="70"/>
      <c r="ALA5" s="80"/>
      <c r="ALB5" s="49"/>
      <c r="ALC5" s="49"/>
      <c r="ALD5" s="47"/>
      <c r="ALE5" s="47"/>
      <c r="ALF5" s="47"/>
      <c r="ALG5" s="47"/>
      <c r="ALH5" s="47"/>
      <c r="ALI5" s="79"/>
      <c r="ALJ5" s="70"/>
      <c r="ALK5" s="80"/>
      <c r="ALL5" s="49"/>
      <c r="ALM5" s="49"/>
      <c r="ALN5" s="47"/>
      <c r="ALO5" s="47"/>
      <c r="ALP5" s="47"/>
      <c r="ALQ5" s="47"/>
      <c r="ALR5" s="47"/>
      <c r="ALS5" s="79"/>
      <c r="ALT5" s="70"/>
      <c r="ALU5" s="80"/>
      <c r="ALV5" s="49"/>
      <c r="ALW5" s="49"/>
      <c r="ALX5" s="47"/>
      <c r="ALY5" s="47"/>
      <c r="ALZ5" s="47"/>
      <c r="AMA5" s="47"/>
      <c r="AMB5" s="47"/>
      <c r="AMC5" s="79"/>
      <c r="AMD5" s="70"/>
      <c r="AME5" s="80"/>
      <c r="AMF5" s="49"/>
      <c r="AMG5" s="49"/>
      <c r="AMH5" s="47"/>
      <c r="AMI5" s="47"/>
      <c r="AMJ5" s="47"/>
      <c r="AMK5" s="47"/>
      <c r="AML5" s="47"/>
      <c r="AMM5" s="79"/>
      <c r="AMN5" s="70"/>
      <c r="AMO5" s="80"/>
      <c r="AMP5" s="49"/>
      <c r="AMQ5" s="49"/>
      <c r="AMR5" s="47"/>
      <c r="AMS5" s="47"/>
      <c r="AMT5" s="47"/>
      <c r="AMU5" s="47"/>
      <c r="AMV5" s="47"/>
      <c r="AMW5" s="79"/>
      <c r="AMX5" s="70"/>
      <c r="AMY5" s="80"/>
      <c r="AMZ5" s="49"/>
      <c r="ANA5" s="49"/>
      <c r="ANB5" s="47"/>
      <c r="ANC5" s="47"/>
      <c r="AND5" s="47"/>
      <c r="ANE5" s="47"/>
      <c r="ANF5" s="47"/>
      <c r="ANG5" s="79"/>
      <c r="ANH5" s="70"/>
      <c r="ANI5" s="80"/>
      <c r="ANJ5" s="49"/>
      <c r="ANK5" s="49"/>
      <c r="ANL5" s="47"/>
      <c r="ANM5" s="47"/>
      <c r="ANN5" s="47"/>
      <c r="ANO5" s="47"/>
      <c r="ANP5" s="47"/>
      <c r="ANQ5" s="79"/>
      <c r="ANR5" s="70"/>
      <c r="ANS5" s="80"/>
      <c r="ANT5" s="49"/>
      <c r="ANU5" s="49"/>
      <c r="ANV5" s="47"/>
      <c r="ANW5" s="47"/>
      <c r="ANX5" s="47"/>
      <c r="ANY5" s="47"/>
      <c r="ANZ5" s="47"/>
      <c r="AOA5" s="79"/>
      <c r="AOB5" s="70"/>
      <c r="AOC5" s="80"/>
      <c r="AOD5" s="49"/>
      <c r="AOE5" s="49"/>
      <c r="AOF5" s="47"/>
      <c r="AOG5" s="47"/>
      <c r="AOH5" s="47"/>
      <c r="AOI5" s="47"/>
      <c r="AOJ5" s="47"/>
      <c r="AOK5" s="79"/>
      <c r="AOL5" s="70"/>
      <c r="AOM5" s="80"/>
      <c r="AON5" s="49"/>
      <c r="AOO5" s="49"/>
      <c r="AOP5" s="47"/>
      <c r="AOQ5" s="47"/>
      <c r="AOR5" s="47"/>
      <c r="AOS5" s="47"/>
      <c r="AOT5" s="47"/>
      <c r="AOU5" s="79"/>
      <c r="AOV5" s="70"/>
      <c r="AOW5" s="80"/>
      <c r="AOX5" s="49"/>
      <c r="AOY5" s="49"/>
      <c r="AOZ5" s="47"/>
      <c r="APA5" s="47"/>
      <c r="APB5" s="47"/>
      <c r="APC5" s="47"/>
      <c r="APD5" s="47"/>
      <c r="APE5" s="79"/>
      <c r="APF5" s="70"/>
      <c r="APG5" s="80"/>
      <c r="APH5" s="49"/>
      <c r="API5" s="49"/>
      <c r="APJ5" s="47"/>
      <c r="APK5" s="47"/>
      <c r="APL5" s="47"/>
      <c r="APM5" s="47"/>
      <c r="APN5" s="47"/>
      <c r="APO5" s="79"/>
      <c r="APP5" s="70"/>
      <c r="APQ5" s="80"/>
      <c r="APR5" s="49"/>
      <c r="APS5" s="49"/>
      <c r="APT5" s="47"/>
      <c r="APU5" s="47"/>
      <c r="APV5" s="47"/>
      <c r="APW5" s="47"/>
      <c r="APX5" s="47"/>
      <c r="APY5" s="79"/>
      <c r="APZ5" s="70"/>
      <c r="AQA5" s="80"/>
      <c r="AQB5" s="49"/>
      <c r="AQC5" s="49"/>
      <c r="AQD5" s="47"/>
      <c r="AQE5" s="47"/>
      <c r="AQF5" s="47"/>
      <c r="AQG5" s="47"/>
      <c r="AQH5" s="47"/>
      <c r="AQI5" s="79"/>
      <c r="AQJ5" s="70"/>
      <c r="AQK5" s="80"/>
      <c r="AQL5" s="49"/>
      <c r="AQM5" s="49"/>
      <c r="AQN5" s="47"/>
      <c r="AQO5" s="47"/>
      <c r="AQP5" s="47"/>
      <c r="AQQ5" s="47"/>
      <c r="AQR5" s="47"/>
      <c r="AQS5" s="79"/>
      <c r="AQT5" s="70"/>
      <c r="AQU5" s="80"/>
      <c r="AQV5" s="49"/>
      <c r="AQW5" s="49"/>
      <c r="AQX5" s="47"/>
      <c r="AQY5" s="47"/>
      <c r="AQZ5" s="47"/>
      <c r="ARA5" s="47"/>
      <c r="ARB5" s="47"/>
      <c r="ARC5" s="79"/>
      <c r="ARD5" s="70"/>
      <c r="ARE5" s="80"/>
      <c r="ARF5" s="49"/>
      <c r="ARG5" s="49"/>
      <c r="ARH5" s="47"/>
      <c r="ARI5" s="47"/>
      <c r="ARJ5" s="47"/>
      <c r="ARK5" s="47"/>
      <c r="ARL5" s="47"/>
      <c r="ARM5" s="79"/>
      <c r="ARN5" s="70"/>
      <c r="ARO5" s="80"/>
      <c r="ARP5" s="49"/>
      <c r="ARQ5" s="49"/>
      <c r="ARR5" s="47"/>
      <c r="ARS5" s="47"/>
      <c r="ART5" s="47"/>
      <c r="ARU5" s="47"/>
      <c r="ARV5" s="47"/>
      <c r="ARW5" s="79"/>
      <c r="ARX5" s="70"/>
      <c r="ARY5" s="80"/>
      <c r="ARZ5" s="49"/>
      <c r="ASA5" s="49"/>
      <c r="ASB5" s="47"/>
      <c r="ASC5" s="47"/>
      <c r="ASD5" s="47"/>
      <c r="ASE5" s="47"/>
      <c r="ASF5" s="47"/>
      <c r="ASG5" s="79"/>
      <c r="ASH5" s="70"/>
      <c r="ASI5" s="80"/>
      <c r="ASJ5" s="49"/>
      <c r="ASK5" s="49"/>
      <c r="ASL5" s="47"/>
      <c r="ASM5" s="47"/>
      <c r="ASN5" s="47"/>
      <c r="ASO5" s="47"/>
      <c r="ASP5" s="47"/>
      <c r="ASQ5" s="79"/>
      <c r="ASR5" s="70"/>
      <c r="ASS5" s="80"/>
      <c r="AST5" s="49"/>
      <c r="ASU5" s="49"/>
      <c r="ASV5" s="47"/>
      <c r="ASW5" s="47"/>
      <c r="ASX5" s="47"/>
      <c r="ASY5" s="47"/>
      <c r="ASZ5" s="47"/>
      <c r="ATA5" s="79"/>
      <c r="ATB5" s="70"/>
      <c r="ATC5" s="80"/>
      <c r="ATD5" s="49"/>
      <c r="ATE5" s="49"/>
      <c r="ATF5" s="47"/>
      <c r="ATG5" s="47"/>
      <c r="ATH5" s="47"/>
      <c r="ATI5" s="47"/>
      <c r="ATJ5" s="47"/>
      <c r="ATK5" s="79"/>
      <c r="ATL5" s="70"/>
      <c r="ATM5" s="80"/>
      <c r="ATN5" s="49"/>
      <c r="ATO5" s="49"/>
      <c r="ATP5" s="47"/>
      <c r="ATQ5" s="47"/>
      <c r="ATR5" s="47"/>
      <c r="ATS5" s="47"/>
      <c r="ATT5" s="47"/>
      <c r="ATU5" s="79"/>
      <c r="ATV5" s="70"/>
      <c r="ATW5" s="80"/>
      <c r="ATX5" s="49"/>
      <c r="ATY5" s="49"/>
      <c r="ATZ5" s="47"/>
      <c r="AUA5" s="47"/>
      <c r="AUB5" s="47"/>
      <c r="AUC5" s="47"/>
      <c r="AUD5" s="47"/>
      <c r="AUE5" s="79"/>
      <c r="AUF5" s="70"/>
      <c r="AUG5" s="80"/>
      <c r="AUH5" s="49"/>
      <c r="AUI5" s="49"/>
      <c r="AUJ5" s="47"/>
      <c r="AUK5" s="47"/>
      <c r="AUL5" s="47"/>
      <c r="AUM5" s="47"/>
      <c r="AUN5" s="47"/>
      <c r="AUO5" s="79"/>
      <c r="AUP5" s="70"/>
      <c r="AUQ5" s="80"/>
      <c r="AUR5" s="49"/>
      <c r="AUS5" s="49"/>
      <c r="AUT5" s="47"/>
      <c r="AUU5" s="47"/>
      <c r="AUV5" s="47"/>
      <c r="AUW5" s="47"/>
      <c r="AUX5" s="47"/>
      <c r="AUY5" s="79"/>
      <c r="AUZ5" s="70"/>
      <c r="AVA5" s="80"/>
      <c r="AVB5" s="49"/>
      <c r="AVC5" s="49"/>
      <c r="AVD5" s="47"/>
      <c r="AVE5" s="47"/>
      <c r="AVF5" s="47"/>
      <c r="AVG5" s="47"/>
      <c r="AVH5" s="47"/>
      <c r="AVI5" s="79"/>
      <c r="AVJ5" s="70"/>
      <c r="AVK5" s="80"/>
      <c r="AVL5" s="49"/>
      <c r="AVM5" s="49"/>
      <c r="AVN5" s="47"/>
      <c r="AVO5" s="47"/>
      <c r="AVP5" s="47"/>
      <c r="AVQ5" s="47"/>
      <c r="AVR5" s="47"/>
      <c r="AVS5" s="79"/>
      <c r="AVT5" s="70"/>
      <c r="AVU5" s="80"/>
      <c r="AVV5" s="49"/>
      <c r="AVW5" s="49"/>
      <c r="AVX5" s="47"/>
      <c r="AVY5" s="47"/>
      <c r="AVZ5" s="47"/>
      <c r="AWA5" s="47"/>
      <c r="AWB5" s="47"/>
      <c r="AWC5" s="79"/>
      <c r="AWD5" s="70"/>
      <c r="AWE5" s="80"/>
      <c r="AWF5" s="49"/>
      <c r="AWG5" s="49"/>
      <c r="AWH5" s="47"/>
      <c r="AWI5" s="47"/>
      <c r="AWJ5" s="47"/>
      <c r="AWK5" s="47"/>
      <c r="AWL5" s="47"/>
      <c r="AWM5" s="79"/>
      <c r="AWN5" s="70"/>
      <c r="AWO5" s="80"/>
      <c r="AWP5" s="49"/>
      <c r="AWQ5" s="49"/>
      <c r="AWR5" s="47"/>
      <c r="AWS5" s="47"/>
      <c r="AWT5" s="47"/>
      <c r="AWU5" s="47"/>
      <c r="AWV5" s="47"/>
      <c r="AWW5" s="79"/>
      <c r="AWX5" s="70"/>
      <c r="AWY5" s="80"/>
      <c r="AWZ5" s="49"/>
      <c r="AXA5" s="49"/>
      <c r="AXB5" s="47"/>
      <c r="AXC5" s="47"/>
      <c r="AXD5" s="47"/>
      <c r="AXE5" s="47"/>
      <c r="AXF5" s="47"/>
      <c r="AXG5" s="79"/>
      <c r="AXH5" s="70"/>
      <c r="AXI5" s="80"/>
      <c r="AXJ5" s="49"/>
      <c r="AXK5" s="49"/>
      <c r="AXL5" s="47"/>
      <c r="AXM5" s="47"/>
      <c r="AXN5" s="47"/>
      <c r="AXO5" s="47"/>
      <c r="AXP5" s="47"/>
      <c r="AXQ5" s="79"/>
      <c r="AXR5" s="70"/>
      <c r="AXS5" s="80"/>
      <c r="AXT5" s="49"/>
      <c r="AXU5" s="49"/>
      <c r="AXV5" s="47"/>
      <c r="AXW5" s="47"/>
      <c r="AXX5" s="47"/>
      <c r="AXY5" s="47"/>
      <c r="AXZ5" s="47"/>
      <c r="AYA5" s="79"/>
      <c r="AYB5" s="70"/>
      <c r="AYC5" s="80"/>
      <c r="AYD5" s="49"/>
      <c r="AYE5" s="49"/>
      <c r="AYF5" s="47"/>
      <c r="AYG5" s="47"/>
      <c r="AYH5" s="47"/>
      <c r="AYI5" s="47"/>
      <c r="AYJ5" s="47"/>
      <c r="AYK5" s="79"/>
      <c r="AYL5" s="70"/>
      <c r="AYM5" s="80"/>
      <c r="AYN5" s="49"/>
      <c r="AYO5" s="49"/>
      <c r="AYP5" s="47"/>
      <c r="AYQ5" s="47"/>
      <c r="AYR5" s="47"/>
      <c r="AYS5" s="47"/>
      <c r="AYT5" s="47"/>
      <c r="AYU5" s="79"/>
      <c r="AYV5" s="70"/>
      <c r="AYW5" s="80"/>
      <c r="AYX5" s="49"/>
      <c r="AYY5" s="49"/>
      <c r="AYZ5" s="47"/>
      <c r="AZA5" s="47"/>
      <c r="AZB5" s="47"/>
      <c r="AZC5" s="47"/>
      <c r="AZD5" s="47"/>
      <c r="AZE5" s="79"/>
      <c r="AZF5" s="70"/>
      <c r="AZG5" s="80"/>
      <c r="AZH5" s="49"/>
      <c r="AZI5" s="49"/>
      <c r="AZJ5" s="47"/>
      <c r="AZK5" s="47"/>
      <c r="AZL5" s="47"/>
      <c r="AZM5" s="47"/>
      <c r="AZN5" s="47"/>
      <c r="AZO5" s="79"/>
      <c r="AZP5" s="70"/>
      <c r="AZQ5" s="80"/>
      <c r="AZR5" s="49"/>
      <c r="AZS5" s="49"/>
      <c r="AZT5" s="47"/>
      <c r="AZU5" s="47"/>
      <c r="AZV5" s="47"/>
      <c r="AZW5" s="47"/>
      <c r="AZX5" s="47"/>
      <c r="AZY5" s="79"/>
      <c r="AZZ5" s="70"/>
      <c r="BAA5" s="80"/>
      <c r="BAB5" s="49"/>
      <c r="BAC5" s="49"/>
      <c r="BAD5" s="47"/>
      <c r="BAE5" s="47"/>
      <c r="BAF5" s="47"/>
      <c r="BAG5" s="47"/>
      <c r="BAH5" s="47"/>
      <c r="BAI5" s="79"/>
      <c r="BAJ5" s="70"/>
      <c r="BAK5" s="80"/>
      <c r="BAL5" s="49"/>
      <c r="BAM5" s="49"/>
      <c r="BAN5" s="47"/>
      <c r="BAO5" s="47"/>
      <c r="BAP5" s="47"/>
      <c r="BAQ5" s="47"/>
      <c r="BAR5" s="47"/>
      <c r="BAS5" s="79"/>
      <c r="BAT5" s="70"/>
      <c r="BAU5" s="80"/>
      <c r="BAV5" s="49"/>
      <c r="BAW5" s="49"/>
      <c r="BAX5" s="47"/>
      <c r="BAY5" s="47"/>
      <c r="BAZ5" s="47"/>
      <c r="BBA5" s="47"/>
      <c r="BBB5" s="47"/>
      <c r="BBC5" s="79"/>
      <c r="BBD5" s="70"/>
      <c r="BBE5" s="80"/>
      <c r="BBF5" s="49"/>
      <c r="BBG5" s="49"/>
      <c r="BBH5" s="47"/>
      <c r="BBI5" s="47"/>
      <c r="BBJ5" s="47"/>
      <c r="BBK5" s="47"/>
      <c r="BBL5" s="47"/>
      <c r="BBM5" s="79"/>
      <c r="BBN5" s="70"/>
      <c r="BBO5" s="80"/>
      <c r="BBP5" s="49"/>
      <c r="BBQ5" s="49"/>
      <c r="BBR5" s="47"/>
      <c r="BBS5" s="47"/>
      <c r="BBT5" s="47"/>
      <c r="BBU5" s="47"/>
      <c r="BBV5" s="47"/>
      <c r="BBW5" s="79"/>
      <c r="BBX5" s="70"/>
      <c r="BBY5" s="80"/>
      <c r="BBZ5" s="49"/>
      <c r="BCA5" s="49"/>
      <c r="BCB5" s="47"/>
      <c r="BCC5" s="47"/>
      <c r="BCD5" s="47"/>
      <c r="BCE5" s="47"/>
      <c r="BCF5" s="47"/>
      <c r="BCG5" s="79"/>
      <c r="BCH5" s="70"/>
      <c r="BCI5" s="80"/>
      <c r="BCJ5" s="49"/>
      <c r="BCK5" s="49"/>
      <c r="BCL5" s="47"/>
      <c r="BCM5" s="47"/>
      <c r="BCN5" s="47"/>
      <c r="BCO5" s="47"/>
      <c r="BCP5" s="47"/>
      <c r="BCQ5" s="79"/>
      <c r="BCR5" s="70"/>
      <c r="BCS5" s="80"/>
      <c r="BCT5" s="49"/>
      <c r="BCU5" s="49"/>
      <c r="BCV5" s="47"/>
      <c r="BCW5" s="47"/>
      <c r="BCX5" s="47"/>
      <c r="BCY5" s="47"/>
      <c r="BCZ5" s="47"/>
      <c r="BDA5" s="79"/>
      <c r="BDB5" s="70"/>
      <c r="BDC5" s="80"/>
      <c r="BDD5" s="49"/>
      <c r="BDE5" s="49"/>
      <c r="BDF5" s="47"/>
      <c r="BDG5" s="47"/>
      <c r="BDH5" s="47"/>
      <c r="BDI5" s="47"/>
      <c r="BDJ5" s="47"/>
      <c r="BDK5" s="79"/>
      <c r="BDL5" s="70"/>
      <c r="BDM5" s="80"/>
      <c r="BDN5" s="49"/>
      <c r="BDO5" s="49"/>
      <c r="BDP5" s="47"/>
      <c r="BDQ5" s="47"/>
      <c r="BDR5" s="47"/>
      <c r="BDS5" s="47"/>
      <c r="BDT5" s="47"/>
      <c r="BDU5" s="79"/>
      <c r="BDV5" s="70"/>
      <c r="BDW5" s="80"/>
      <c r="BDX5" s="49"/>
      <c r="BDY5" s="49"/>
      <c r="BDZ5" s="47"/>
      <c r="BEA5" s="47"/>
      <c r="BEB5" s="47"/>
      <c r="BEC5" s="47"/>
      <c r="BED5" s="47"/>
      <c r="BEE5" s="79"/>
      <c r="BEF5" s="70"/>
      <c r="BEG5" s="80"/>
      <c r="BEH5" s="49"/>
      <c r="BEI5" s="49"/>
      <c r="BEJ5" s="47"/>
      <c r="BEK5" s="47"/>
      <c r="BEL5" s="47"/>
      <c r="BEM5" s="47"/>
      <c r="BEN5" s="47"/>
      <c r="BEO5" s="79"/>
      <c r="BEP5" s="70"/>
      <c r="BEQ5" s="80"/>
      <c r="BER5" s="49"/>
      <c r="BES5" s="49"/>
      <c r="BET5" s="47"/>
      <c r="BEU5" s="47"/>
      <c r="BEV5" s="47"/>
      <c r="BEW5" s="47"/>
      <c r="BEX5" s="47"/>
      <c r="BEY5" s="79"/>
      <c r="BEZ5" s="70"/>
      <c r="BFA5" s="80"/>
      <c r="BFB5" s="49"/>
      <c r="BFC5" s="49"/>
      <c r="BFD5" s="47"/>
      <c r="BFE5" s="47"/>
      <c r="BFF5" s="47"/>
      <c r="BFG5" s="47"/>
      <c r="BFH5" s="47"/>
      <c r="BFI5" s="79"/>
      <c r="BFJ5" s="70"/>
      <c r="BFK5" s="80"/>
      <c r="BFL5" s="49"/>
      <c r="BFM5" s="49"/>
      <c r="BFN5" s="47"/>
      <c r="BFO5" s="47"/>
      <c r="BFP5" s="47"/>
      <c r="BFQ5" s="47"/>
      <c r="BFR5" s="47"/>
      <c r="BFS5" s="79"/>
      <c r="BFT5" s="70"/>
      <c r="BFU5" s="80"/>
      <c r="BFV5" s="49"/>
      <c r="BFW5" s="49"/>
      <c r="BFX5" s="47"/>
      <c r="BFY5" s="47"/>
      <c r="BFZ5" s="47"/>
      <c r="BGA5" s="47"/>
      <c r="BGB5" s="47"/>
      <c r="BGC5" s="79"/>
      <c r="BGD5" s="70"/>
      <c r="BGE5" s="80"/>
      <c r="BGF5" s="49"/>
      <c r="BGG5" s="49"/>
      <c r="BGH5" s="47"/>
      <c r="BGI5" s="47"/>
      <c r="BGJ5" s="47"/>
      <c r="BGK5" s="47"/>
      <c r="BGL5" s="47"/>
      <c r="BGM5" s="79"/>
      <c r="BGN5" s="70"/>
      <c r="BGO5" s="80"/>
      <c r="BGP5" s="49"/>
      <c r="BGQ5" s="49"/>
      <c r="BGR5" s="47"/>
      <c r="BGS5" s="47"/>
      <c r="BGT5" s="47"/>
      <c r="BGU5" s="47"/>
      <c r="BGV5" s="47"/>
      <c r="BGW5" s="79"/>
      <c r="BGX5" s="70"/>
      <c r="BGY5" s="80"/>
      <c r="BGZ5" s="49"/>
      <c r="BHA5" s="49"/>
      <c r="BHB5" s="47"/>
      <c r="BHC5" s="47"/>
      <c r="BHD5" s="47"/>
      <c r="BHE5" s="47"/>
      <c r="BHF5" s="47"/>
      <c r="BHG5" s="79"/>
      <c r="BHH5" s="70"/>
      <c r="BHI5" s="80"/>
      <c r="BHJ5" s="49"/>
      <c r="BHK5" s="49"/>
      <c r="BHL5" s="47"/>
      <c r="BHM5" s="47"/>
      <c r="BHN5" s="47"/>
      <c r="BHO5" s="47"/>
      <c r="BHP5" s="47"/>
      <c r="BHQ5" s="79"/>
      <c r="BHR5" s="70"/>
      <c r="BHS5" s="80"/>
      <c r="BHT5" s="49"/>
      <c r="BHU5" s="49"/>
      <c r="BHV5" s="47"/>
      <c r="BHW5" s="47"/>
      <c r="BHX5" s="47"/>
      <c r="BHY5" s="47"/>
      <c r="BHZ5" s="47"/>
      <c r="BIA5" s="79"/>
      <c r="BIB5" s="70"/>
      <c r="BIC5" s="80"/>
      <c r="BID5" s="49"/>
      <c r="BIE5" s="49"/>
      <c r="BIF5" s="47"/>
      <c r="BIG5" s="47"/>
      <c r="BIH5" s="47"/>
      <c r="BII5" s="47"/>
      <c r="BIJ5" s="47"/>
      <c r="BIK5" s="79"/>
      <c r="BIL5" s="70"/>
      <c r="BIM5" s="80"/>
      <c r="BIN5" s="49"/>
      <c r="BIO5" s="49"/>
      <c r="BIP5" s="47"/>
      <c r="BIQ5" s="47"/>
      <c r="BIR5" s="47"/>
      <c r="BIS5" s="47"/>
      <c r="BIT5" s="47"/>
      <c r="BIU5" s="79"/>
      <c r="BIV5" s="70"/>
      <c r="BIW5" s="80"/>
      <c r="BIX5" s="49"/>
      <c r="BIY5" s="49"/>
      <c r="BIZ5" s="47"/>
      <c r="BJA5" s="47"/>
      <c r="BJB5" s="47"/>
      <c r="BJC5" s="47"/>
      <c r="BJD5" s="47"/>
      <c r="BJE5" s="79"/>
      <c r="BJF5" s="70"/>
      <c r="BJG5" s="80"/>
      <c r="BJH5" s="49"/>
      <c r="BJI5" s="49"/>
      <c r="BJJ5" s="47"/>
      <c r="BJK5" s="47"/>
      <c r="BJL5" s="47"/>
      <c r="BJM5" s="47"/>
      <c r="BJN5" s="47"/>
      <c r="BJO5" s="79"/>
      <c r="BJP5" s="70"/>
      <c r="BJQ5" s="80"/>
      <c r="BJR5" s="49"/>
      <c r="BJS5" s="49"/>
      <c r="BJT5" s="47"/>
      <c r="BJU5" s="47"/>
      <c r="BJV5" s="47"/>
      <c r="BJW5" s="47"/>
      <c r="BJX5" s="47"/>
      <c r="BJY5" s="79"/>
      <c r="BJZ5" s="70"/>
      <c r="BKA5" s="80"/>
      <c r="BKB5" s="49"/>
      <c r="BKC5" s="49"/>
      <c r="BKD5" s="47"/>
      <c r="BKE5" s="47"/>
      <c r="BKF5" s="47"/>
      <c r="BKG5" s="47"/>
      <c r="BKH5" s="47"/>
      <c r="BKI5" s="79"/>
      <c r="BKJ5" s="70"/>
      <c r="BKK5" s="80"/>
      <c r="BKL5" s="49"/>
      <c r="BKM5" s="49"/>
      <c r="BKN5" s="47"/>
      <c r="BKO5" s="47"/>
      <c r="BKP5" s="47"/>
      <c r="BKQ5" s="47"/>
      <c r="BKR5" s="47"/>
      <c r="BKS5" s="79"/>
      <c r="BKT5" s="70"/>
      <c r="BKU5" s="80"/>
      <c r="BKV5" s="49"/>
      <c r="BKW5" s="49"/>
      <c r="BKX5" s="47"/>
      <c r="BKY5" s="47"/>
      <c r="BKZ5" s="47"/>
      <c r="BLA5" s="47"/>
      <c r="BLB5" s="47"/>
      <c r="BLC5" s="79"/>
      <c r="BLD5" s="70"/>
      <c r="BLE5" s="80"/>
      <c r="BLF5" s="49"/>
      <c r="BLG5" s="49"/>
      <c r="BLH5" s="47"/>
      <c r="BLI5" s="47"/>
      <c r="BLJ5" s="47"/>
      <c r="BLK5" s="47"/>
      <c r="BLL5" s="47"/>
      <c r="BLM5" s="79"/>
      <c r="BLN5" s="70"/>
      <c r="BLO5" s="80"/>
      <c r="BLP5" s="49"/>
      <c r="BLQ5" s="49"/>
      <c r="BLR5" s="47"/>
      <c r="BLS5" s="47"/>
      <c r="BLT5" s="47"/>
      <c r="BLU5" s="47"/>
      <c r="BLV5" s="47"/>
      <c r="BLW5" s="79"/>
      <c r="BLX5" s="70"/>
      <c r="BLY5" s="80"/>
      <c r="BLZ5" s="49"/>
      <c r="BMA5" s="49"/>
      <c r="BMB5" s="47"/>
      <c r="BMC5" s="47"/>
      <c r="BMD5" s="47"/>
      <c r="BME5" s="47"/>
      <c r="BMF5" s="47"/>
      <c r="BMG5" s="79"/>
      <c r="BMH5" s="70"/>
      <c r="BMI5" s="80"/>
      <c r="BMJ5" s="49"/>
      <c r="BMK5" s="49"/>
      <c r="BML5" s="47"/>
      <c r="BMM5" s="47"/>
      <c r="BMN5" s="47"/>
      <c r="BMO5" s="47"/>
      <c r="BMP5" s="47"/>
      <c r="BMQ5" s="79"/>
      <c r="BMR5" s="70"/>
      <c r="BMS5" s="80"/>
      <c r="BMT5" s="49"/>
      <c r="BMU5" s="49"/>
      <c r="BMV5" s="47"/>
      <c r="BMW5" s="47"/>
      <c r="BMX5" s="47"/>
      <c r="BMY5" s="47"/>
      <c r="BMZ5" s="47"/>
      <c r="BNA5" s="79"/>
      <c r="BNB5" s="70"/>
      <c r="BNC5" s="80"/>
      <c r="BND5" s="49"/>
      <c r="BNE5" s="49"/>
      <c r="BNF5" s="47"/>
      <c r="BNG5" s="47"/>
      <c r="BNH5" s="47"/>
      <c r="BNI5" s="47"/>
      <c r="BNJ5" s="47"/>
      <c r="BNK5" s="79"/>
      <c r="BNL5" s="70"/>
      <c r="BNM5" s="80"/>
      <c r="BNN5" s="49"/>
      <c r="BNO5" s="49"/>
      <c r="BNP5" s="47"/>
      <c r="BNQ5" s="47"/>
      <c r="BNR5" s="47"/>
      <c r="BNS5" s="47"/>
      <c r="BNT5" s="47"/>
      <c r="BNU5" s="79"/>
      <c r="BNV5" s="70"/>
      <c r="BNW5" s="80"/>
      <c r="BNX5" s="49"/>
      <c r="BNY5" s="49"/>
      <c r="BNZ5" s="47"/>
      <c r="BOA5" s="47"/>
      <c r="BOB5" s="47"/>
      <c r="BOC5" s="47"/>
      <c r="BOD5" s="47"/>
      <c r="BOE5" s="79"/>
      <c r="BOF5" s="70"/>
      <c r="BOG5" s="80"/>
      <c r="BOH5" s="49"/>
      <c r="BOI5" s="49"/>
      <c r="BOJ5" s="47"/>
      <c r="BOK5" s="47"/>
      <c r="BOL5" s="47"/>
      <c r="BOM5" s="47"/>
      <c r="BON5" s="47"/>
      <c r="BOO5" s="79"/>
      <c r="BOP5" s="70"/>
      <c r="BOQ5" s="80"/>
      <c r="BOR5" s="49"/>
      <c r="BOS5" s="49"/>
      <c r="BOT5" s="47"/>
      <c r="BOU5" s="47"/>
      <c r="BOV5" s="47"/>
      <c r="BOW5" s="47"/>
      <c r="BOX5" s="47"/>
      <c r="BOY5" s="79"/>
      <c r="BOZ5" s="70"/>
      <c r="BPA5" s="80"/>
      <c r="BPB5" s="49"/>
      <c r="BPC5" s="49"/>
      <c r="BPD5" s="47"/>
      <c r="BPE5" s="47"/>
      <c r="BPF5" s="47"/>
      <c r="BPG5" s="47"/>
      <c r="BPH5" s="47"/>
      <c r="BPI5" s="79"/>
      <c r="BPJ5" s="70"/>
      <c r="BPK5" s="80"/>
      <c r="BPL5" s="49"/>
      <c r="BPM5" s="49"/>
      <c r="BPN5" s="47"/>
      <c r="BPO5" s="47"/>
      <c r="BPP5" s="47"/>
      <c r="BPQ5" s="47"/>
      <c r="BPR5" s="47"/>
      <c r="BPS5" s="79"/>
      <c r="BPT5" s="70"/>
      <c r="BPU5" s="80"/>
      <c r="BPV5" s="49"/>
      <c r="BPW5" s="49"/>
      <c r="BPX5" s="47"/>
      <c r="BPY5" s="47"/>
      <c r="BPZ5" s="47"/>
      <c r="BQA5" s="47"/>
      <c r="BQB5" s="47"/>
      <c r="BQC5" s="79"/>
      <c r="BQD5" s="70"/>
      <c r="BQE5" s="80"/>
      <c r="BQF5" s="49"/>
      <c r="BQG5" s="49"/>
      <c r="BQH5" s="47"/>
      <c r="BQI5" s="47"/>
      <c r="BQJ5" s="47"/>
      <c r="BQK5" s="47"/>
      <c r="BQL5" s="47"/>
      <c r="BQM5" s="79"/>
      <c r="BQN5" s="70"/>
      <c r="BQO5" s="80"/>
      <c r="BQP5" s="49"/>
      <c r="BQQ5" s="49"/>
      <c r="BQR5" s="47"/>
      <c r="BQS5" s="47"/>
      <c r="BQT5" s="47"/>
      <c r="BQU5" s="47"/>
      <c r="BQV5" s="47"/>
      <c r="BQW5" s="79"/>
      <c r="BQX5" s="70"/>
      <c r="BQY5" s="80"/>
      <c r="BQZ5" s="49"/>
      <c r="BRA5" s="49"/>
      <c r="BRB5" s="47"/>
      <c r="BRC5" s="47"/>
      <c r="BRD5" s="47"/>
      <c r="BRE5" s="47"/>
      <c r="BRF5" s="47"/>
      <c r="BRG5" s="79"/>
      <c r="BRH5" s="70"/>
      <c r="BRI5" s="80"/>
      <c r="BRJ5" s="49"/>
      <c r="BRK5" s="49"/>
      <c r="BRL5" s="47"/>
      <c r="BRM5" s="47"/>
      <c r="BRN5" s="47"/>
      <c r="BRO5" s="47"/>
      <c r="BRP5" s="47"/>
      <c r="BRQ5" s="79"/>
      <c r="BRR5" s="70"/>
      <c r="BRS5" s="80"/>
      <c r="BRT5" s="49"/>
      <c r="BRU5" s="49"/>
      <c r="BRV5" s="47"/>
      <c r="BRW5" s="47"/>
      <c r="BRX5" s="47"/>
      <c r="BRY5" s="47"/>
      <c r="BRZ5" s="47"/>
      <c r="BSA5" s="79"/>
      <c r="BSB5" s="70"/>
      <c r="BSC5" s="80"/>
      <c r="BSD5" s="49"/>
      <c r="BSE5" s="49"/>
      <c r="BSF5" s="47"/>
      <c r="BSG5" s="47"/>
      <c r="BSH5" s="47"/>
      <c r="BSI5" s="47"/>
      <c r="BSJ5" s="47"/>
      <c r="BSK5" s="79"/>
      <c r="BSL5" s="70"/>
      <c r="BSM5" s="80"/>
      <c r="BSN5" s="49"/>
      <c r="BSO5" s="49"/>
      <c r="BSP5" s="47"/>
      <c r="BSQ5" s="47"/>
      <c r="BSR5" s="47"/>
      <c r="BSS5" s="47"/>
      <c r="BST5" s="47"/>
      <c r="BSU5" s="79"/>
      <c r="BSV5" s="70"/>
      <c r="BSW5" s="80"/>
      <c r="BSX5" s="49"/>
      <c r="BSY5" s="49"/>
      <c r="BSZ5" s="47"/>
      <c r="BTA5" s="47"/>
      <c r="BTB5" s="47"/>
      <c r="BTC5" s="47"/>
      <c r="BTD5" s="47"/>
      <c r="BTE5" s="79"/>
      <c r="BTF5" s="70"/>
      <c r="BTG5" s="80"/>
      <c r="BTH5" s="49"/>
      <c r="BTI5" s="49"/>
      <c r="BTJ5" s="47"/>
      <c r="BTK5" s="47"/>
      <c r="BTL5" s="47"/>
      <c r="BTM5" s="47"/>
      <c r="BTN5" s="47"/>
      <c r="BTO5" s="79"/>
      <c r="BTP5" s="70"/>
      <c r="BTQ5" s="80"/>
      <c r="BTR5" s="49"/>
      <c r="BTS5" s="49"/>
      <c r="BTT5" s="47"/>
      <c r="BTU5" s="47"/>
      <c r="BTV5" s="47"/>
      <c r="BTW5" s="47"/>
      <c r="BTX5" s="47"/>
      <c r="BTY5" s="79"/>
      <c r="BTZ5" s="70"/>
      <c r="BUA5" s="80"/>
      <c r="BUB5" s="49"/>
      <c r="BUC5" s="49"/>
      <c r="BUD5" s="47"/>
      <c r="BUE5" s="47"/>
      <c r="BUF5" s="47"/>
      <c r="BUG5" s="47"/>
      <c r="BUH5" s="47"/>
      <c r="BUI5" s="79"/>
      <c r="BUJ5" s="70"/>
      <c r="BUK5" s="80"/>
      <c r="BUL5" s="49"/>
      <c r="BUM5" s="49"/>
      <c r="BUN5" s="47"/>
      <c r="BUO5" s="47"/>
      <c r="BUP5" s="47"/>
      <c r="BUQ5" s="47"/>
      <c r="BUR5" s="47"/>
      <c r="BUS5" s="79"/>
      <c r="BUT5" s="70"/>
      <c r="BUU5" s="80"/>
      <c r="BUV5" s="49"/>
      <c r="BUW5" s="49"/>
      <c r="BUX5" s="47"/>
      <c r="BUY5" s="47"/>
      <c r="BUZ5" s="47"/>
      <c r="BVA5" s="47"/>
      <c r="BVB5" s="47"/>
      <c r="BVC5" s="79"/>
      <c r="BVD5" s="70"/>
      <c r="BVE5" s="80"/>
      <c r="BVF5" s="49"/>
      <c r="BVG5" s="49"/>
      <c r="BVH5" s="47"/>
      <c r="BVI5" s="47"/>
      <c r="BVJ5" s="47"/>
      <c r="BVK5" s="47"/>
      <c r="BVL5" s="47"/>
      <c r="BVM5" s="79"/>
      <c r="BVN5" s="70"/>
      <c r="BVO5" s="80"/>
      <c r="BVP5" s="49"/>
      <c r="BVQ5" s="49"/>
      <c r="BVR5" s="47"/>
      <c r="BVS5" s="47"/>
      <c r="BVT5" s="47"/>
      <c r="BVU5" s="47"/>
      <c r="BVV5" s="47"/>
      <c r="BVW5" s="79"/>
      <c r="BVX5" s="70"/>
      <c r="BVY5" s="80"/>
      <c r="BVZ5" s="49"/>
      <c r="BWA5" s="49"/>
      <c r="BWB5" s="47"/>
      <c r="BWC5" s="47"/>
      <c r="BWD5" s="47"/>
      <c r="BWE5" s="47"/>
      <c r="BWF5" s="47"/>
      <c r="BWG5" s="79"/>
      <c r="BWH5" s="70"/>
      <c r="BWI5" s="80"/>
      <c r="BWJ5" s="49"/>
      <c r="BWK5" s="49"/>
      <c r="BWL5" s="47"/>
      <c r="BWM5" s="47"/>
      <c r="BWN5" s="47"/>
      <c r="BWO5" s="47"/>
      <c r="BWP5" s="47"/>
      <c r="BWQ5" s="79"/>
      <c r="BWR5" s="70"/>
      <c r="BWS5" s="80"/>
      <c r="BWT5" s="49"/>
      <c r="BWU5" s="49"/>
      <c r="BWV5" s="47"/>
      <c r="BWW5" s="47"/>
      <c r="BWX5" s="47"/>
      <c r="BWY5" s="47"/>
      <c r="BWZ5" s="47"/>
      <c r="BXA5" s="79"/>
      <c r="BXB5" s="70"/>
      <c r="BXC5" s="80"/>
      <c r="BXD5" s="49"/>
      <c r="BXE5" s="49"/>
      <c r="BXF5" s="47"/>
      <c r="BXG5" s="47"/>
      <c r="BXH5" s="47"/>
      <c r="BXI5" s="47"/>
      <c r="BXJ5" s="47"/>
      <c r="BXK5" s="79"/>
      <c r="BXL5" s="70"/>
      <c r="BXM5" s="80"/>
      <c r="BXN5" s="49"/>
      <c r="BXO5" s="49"/>
      <c r="BXP5" s="47"/>
      <c r="BXQ5" s="47"/>
      <c r="BXR5" s="47"/>
      <c r="BXS5" s="47"/>
      <c r="BXT5" s="47"/>
      <c r="BXU5" s="79"/>
      <c r="BXV5" s="70"/>
      <c r="BXW5" s="80"/>
      <c r="BXX5" s="49"/>
      <c r="BXY5" s="49"/>
      <c r="BXZ5" s="47"/>
      <c r="BYA5" s="47"/>
      <c r="BYB5" s="47"/>
      <c r="BYC5" s="47"/>
      <c r="BYD5" s="47"/>
      <c r="BYE5" s="79"/>
      <c r="BYF5" s="70"/>
      <c r="BYG5" s="80"/>
      <c r="BYH5" s="49"/>
      <c r="BYI5" s="49"/>
      <c r="BYJ5" s="47"/>
      <c r="BYK5" s="47"/>
      <c r="BYL5" s="47"/>
      <c r="BYM5" s="47"/>
      <c r="BYN5" s="47"/>
      <c r="BYO5" s="79"/>
      <c r="BYP5" s="70"/>
      <c r="BYQ5" s="80"/>
      <c r="BYR5" s="49"/>
      <c r="BYS5" s="49"/>
      <c r="BYT5" s="47"/>
      <c r="BYU5" s="47"/>
      <c r="BYV5" s="47"/>
      <c r="BYW5" s="47"/>
      <c r="BYX5" s="47"/>
      <c r="BYY5" s="79"/>
      <c r="BYZ5" s="70"/>
      <c r="BZA5" s="80"/>
      <c r="BZB5" s="49"/>
      <c r="BZC5" s="49"/>
      <c r="BZD5" s="47"/>
      <c r="BZE5" s="47"/>
      <c r="BZF5" s="47"/>
      <c r="BZG5" s="47"/>
      <c r="BZH5" s="47"/>
      <c r="BZI5" s="79"/>
      <c r="BZJ5" s="70"/>
      <c r="BZK5" s="80"/>
      <c r="BZL5" s="49"/>
      <c r="BZM5" s="49"/>
      <c r="BZN5" s="47"/>
      <c r="BZO5" s="47"/>
      <c r="BZP5" s="47"/>
      <c r="BZQ5" s="47"/>
      <c r="BZR5" s="47"/>
      <c r="BZS5" s="79"/>
      <c r="BZT5" s="70"/>
      <c r="BZU5" s="80"/>
      <c r="BZV5" s="49"/>
      <c r="BZW5" s="49"/>
      <c r="BZX5" s="47"/>
      <c r="BZY5" s="47"/>
      <c r="BZZ5" s="47"/>
      <c r="CAA5" s="47"/>
      <c r="CAB5" s="47"/>
      <c r="CAC5" s="79"/>
      <c r="CAD5" s="70"/>
      <c r="CAE5" s="80"/>
      <c r="CAF5" s="49"/>
      <c r="CAG5" s="49"/>
      <c r="CAH5" s="47"/>
      <c r="CAI5" s="47"/>
      <c r="CAJ5" s="47"/>
      <c r="CAK5" s="47"/>
      <c r="CAL5" s="47"/>
      <c r="CAM5" s="79"/>
      <c r="CAN5" s="70"/>
      <c r="CAO5" s="80"/>
      <c r="CAP5" s="49"/>
      <c r="CAQ5" s="49"/>
      <c r="CAR5" s="47"/>
      <c r="CAS5" s="47"/>
      <c r="CAT5" s="47"/>
      <c r="CAU5" s="47"/>
      <c r="CAV5" s="47"/>
      <c r="CAW5" s="79"/>
      <c r="CAX5" s="70"/>
      <c r="CAY5" s="80"/>
      <c r="CAZ5" s="49"/>
      <c r="CBA5" s="49"/>
      <c r="CBB5" s="47"/>
      <c r="CBC5" s="47"/>
      <c r="CBD5" s="47"/>
      <c r="CBE5" s="47"/>
      <c r="CBF5" s="47"/>
      <c r="CBG5" s="79"/>
      <c r="CBH5" s="70"/>
      <c r="CBI5" s="80"/>
      <c r="CBJ5" s="49"/>
      <c r="CBK5" s="49"/>
      <c r="CBL5" s="47"/>
      <c r="CBM5" s="47"/>
      <c r="CBN5" s="47"/>
      <c r="CBO5" s="47"/>
      <c r="CBP5" s="47"/>
      <c r="CBQ5" s="79"/>
      <c r="CBR5" s="70"/>
      <c r="CBS5" s="80"/>
      <c r="CBT5" s="49"/>
      <c r="CBU5" s="49"/>
      <c r="CBV5" s="47"/>
      <c r="CBW5" s="47"/>
      <c r="CBX5" s="47"/>
      <c r="CBY5" s="47"/>
      <c r="CBZ5" s="47"/>
      <c r="CCA5" s="79"/>
      <c r="CCB5" s="70"/>
      <c r="CCC5" s="80"/>
      <c r="CCD5" s="49"/>
      <c r="CCE5" s="49"/>
      <c r="CCF5" s="47"/>
      <c r="CCG5" s="47"/>
      <c r="CCH5" s="47"/>
      <c r="CCI5" s="47"/>
      <c r="CCJ5" s="47"/>
      <c r="CCK5" s="79"/>
      <c r="CCL5" s="70"/>
      <c r="CCM5" s="80"/>
      <c r="CCN5" s="49"/>
      <c r="CCO5" s="49"/>
      <c r="CCP5" s="47"/>
      <c r="CCQ5" s="47"/>
      <c r="CCR5" s="47"/>
      <c r="CCS5" s="47"/>
      <c r="CCT5" s="47"/>
      <c r="CCU5" s="79"/>
      <c r="CCV5" s="70"/>
      <c r="CCW5" s="80"/>
      <c r="CCX5" s="49"/>
      <c r="CCY5" s="49"/>
      <c r="CCZ5" s="47"/>
      <c r="CDA5" s="47"/>
      <c r="CDB5" s="47"/>
      <c r="CDC5" s="47"/>
      <c r="CDD5" s="47"/>
      <c r="CDE5" s="79"/>
      <c r="CDF5" s="70"/>
      <c r="CDG5" s="80"/>
      <c r="CDH5" s="49"/>
      <c r="CDI5" s="49"/>
      <c r="CDJ5" s="47"/>
      <c r="CDK5" s="47"/>
      <c r="CDL5" s="47"/>
      <c r="CDM5" s="47"/>
      <c r="CDN5" s="47"/>
      <c r="CDO5" s="79"/>
      <c r="CDP5" s="70"/>
      <c r="CDQ5" s="80"/>
      <c r="CDR5" s="49"/>
      <c r="CDS5" s="49"/>
      <c r="CDT5" s="47"/>
      <c r="CDU5" s="47"/>
      <c r="CDV5" s="47"/>
      <c r="CDW5" s="47"/>
      <c r="CDX5" s="47"/>
      <c r="CDY5" s="79"/>
      <c r="CDZ5" s="70"/>
      <c r="CEA5" s="80"/>
      <c r="CEB5" s="49"/>
      <c r="CEC5" s="49"/>
      <c r="CED5" s="47"/>
      <c r="CEE5" s="47"/>
      <c r="CEF5" s="47"/>
      <c r="CEG5" s="47"/>
      <c r="CEH5" s="47"/>
      <c r="CEI5" s="79"/>
      <c r="CEJ5" s="70"/>
      <c r="CEK5" s="80"/>
      <c r="CEL5" s="49"/>
      <c r="CEM5" s="49"/>
      <c r="CEN5" s="47"/>
      <c r="CEO5" s="47"/>
      <c r="CEP5" s="47"/>
      <c r="CEQ5" s="47"/>
      <c r="CER5" s="47"/>
      <c r="CES5" s="79"/>
      <c r="CET5" s="70"/>
      <c r="CEU5" s="80"/>
      <c r="CEV5" s="49"/>
      <c r="CEW5" s="49"/>
      <c r="CEX5" s="47"/>
      <c r="CEY5" s="47"/>
      <c r="CEZ5" s="47"/>
      <c r="CFA5" s="47"/>
      <c r="CFB5" s="47"/>
      <c r="CFC5" s="79"/>
      <c r="CFD5" s="70"/>
      <c r="CFE5" s="80"/>
      <c r="CFF5" s="49"/>
      <c r="CFG5" s="49"/>
      <c r="CFH5" s="47"/>
      <c r="CFI5" s="47"/>
      <c r="CFJ5" s="47"/>
      <c r="CFK5" s="47"/>
      <c r="CFL5" s="47"/>
      <c r="CFM5" s="79"/>
      <c r="CFN5" s="70"/>
      <c r="CFO5" s="80"/>
      <c r="CFP5" s="49"/>
      <c r="CFQ5" s="49"/>
      <c r="CFR5" s="47"/>
      <c r="CFS5" s="47"/>
      <c r="CFT5" s="47"/>
      <c r="CFU5" s="47"/>
      <c r="CFV5" s="47"/>
      <c r="CFW5" s="79"/>
      <c r="CFX5" s="70"/>
      <c r="CFY5" s="80"/>
      <c r="CFZ5" s="49"/>
      <c r="CGA5" s="49"/>
      <c r="CGB5" s="47"/>
      <c r="CGC5" s="47"/>
      <c r="CGD5" s="47"/>
      <c r="CGE5" s="47"/>
      <c r="CGF5" s="47"/>
      <c r="CGG5" s="79"/>
      <c r="CGH5" s="70"/>
      <c r="CGI5" s="80"/>
      <c r="CGJ5" s="49"/>
      <c r="CGK5" s="49"/>
      <c r="CGL5" s="47"/>
      <c r="CGM5" s="47"/>
      <c r="CGN5" s="47"/>
      <c r="CGO5" s="47"/>
      <c r="CGP5" s="47"/>
      <c r="CGQ5" s="79"/>
      <c r="CGR5" s="70"/>
      <c r="CGS5" s="80"/>
      <c r="CGT5" s="49"/>
      <c r="CGU5" s="49"/>
      <c r="CGV5" s="47"/>
      <c r="CGW5" s="47"/>
      <c r="CGX5" s="47"/>
      <c r="CGY5" s="47"/>
      <c r="CGZ5" s="47"/>
      <c r="CHA5" s="79"/>
      <c r="CHB5" s="70"/>
      <c r="CHC5" s="80"/>
      <c r="CHD5" s="49"/>
      <c r="CHE5" s="49"/>
      <c r="CHF5" s="47"/>
      <c r="CHG5" s="47"/>
      <c r="CHH5" s="47"/>
      <c r="CHI5" s="47"/>
      <c r="CHJ5" s="47"/>
      <c r="CHK5" s="79"/>
      <c r="CHL5" s="70"/>
      <c r="CHM5" s="80"/>
      <c r="CHN5" s="49"/>
      <c r="CHO5" s="49"/>
      <c r="CHP5" s="47"/>
      <c r="CHQ5" s="47"/>
      <c r="CHR5" s="47"/>
      <c r="CHS5" s="47"/>
      <c r="CHT5" s="47"/>
      <c r="CHU5" s="79"/>
      <c r="CHV5" s="70"/>
      <c r="CHW5" s="80"/>
      <c r="CHX5" s="49"/>
      <c r="CHY5" s="49"/>
      <c r="CHZ5" s="47"/>
      <c r="CIA5" s="47"/>
      <c r="CIB5" s="47"/>
      <c r="CIC5" s="47"/>
      <c r="CID5" s="47"/>
      <c r="CIE5" s="79"/>
      <c r="CIF5" s="70"/>
      <c r="CIG5" s="80"/>
      <c r="CIH5" s="49"/>
      <c r="CII5" s="49"/>
      <c r="CIJ5" s="47"/>
      <c r="CIK5" s="47"/>
      <c r="CIL5" s="47"/>
      <c r="CIM5" s="47"/>
      <c r="CIN5" s="47"/>
      <c r="CIO5" s="79"/>
      <c r="CIP5" s="70"/>
      <c r="CIQ5" s="80"/>
      <c r="CIR5" s="49"/>
      <c r="CIS5" s="49"/>
      <c r="CIT5" s="47"/>
      <c r="CIU5" s="47"/>
      <c r="CIV5" s="47"/>
      <c r="CIW5" s="47"/>
      <c r="CIX5" s="47"/>
      <c r="CIY5" s="79"/>
      <c r="CIZ5" s="70"/>
      <c r="CJA5" s="80"/>
      <c r="CJB5" s="49"/>
      <c r="CJC5" s="49"/>
      <c r="CJD5" s="47"/>
      <c r="CJE5" s="47"/>
      <c r="CJF5" s="47"/>
      <c r="CJG5" s="47"/>
      <c r="CJH5" s="47"/>
      <c r="CJI5" s="79"/>
      <c r="CJJ5" s="70"/>
      <c r="CJK5" s="80"/>
      <c r="CJL5" s="49"/>
      <c r="CJM5" s="49"/>
      <c r="CJN5" s="47"/>
      <c r="CJO5" s="47"/>
      <c r="CJP5" s="47"/>
      <c r="CJQ5" s="47"/>
      <c r="CJR5" s="47"/>
      <c r="CJS5" s="79"/>
      <c r="CJT5" s="70"/>
      <c r="CJU5" s="80"/>
      <c r="CJV5" s="49"/>
      <c r="CJW5" s="49"/>
      <c r="CJX5" s="47"/>
      <c r="CJY5" s="47"/>
      <c r="CJZ5" s="47"/>
      <c r="CKA5" s="47"/>
      <c r="CKB5" s="47"/>
      <c r="CKC5" s="79"/>
      <c r="CKD5" s="70"/>
      <c r="CKE5" s="80"/>
      <c r="CKF5" s="49"/>
      <c r="CKG5" s="49"/>
      <c r="CKH5" s="47"/>
      <c r="CKI5" s="47"/>
      <c r="CKJ5" s="47"/>
      <c r="CKK5" s="47"/>
      <c r="CKL5" s="47"/>
      <c r="CKM5" s="79"/>
      <c r="CKN5" s="70"/>
      <c r="CKO5" s="80"/>
      <c r="CKP5" s="49"/>
      <c r="CKQ5" s="49"/>
      <c r="CKR5" s="47"/>
      <c r="CKS5" s="47"/>
      <c r="CKT5" s="47"/>
      <c r="CKU5" s="47"/>
      <c r="CKV5" s="47"/>
      <c r="CKW5" s="79"/>
      <c r="CKX5" s="70"/>
      <c r="CKY5" s="80"/>
      <c r="CKZ5" s="49"/>
      <c r="CLA5" s="49"/>
      <c r="CLB5" s="47"/>
      <c r="CLC5" s="47"/>
      <c r="CLD5" s="47"/>
      <c r="CLE5" s="47"/>
      <c r="CLF5" s="47"/>
      <c r="CLG5" s="79"/>
      <c r="CLH5" s="70"/>
      <c r="CLI5" s="80"/>
      <c r="CLJ5" s="49"/>
      <c r="CLK5" s="49"/>
      <c r="CLL5" s="47"/>
      <c r="CLM5" s="47"/>
      <c r="CLN5" s="47"/>
      <c r="CLO5" s="47"/>
      <c r="CLP5" s="47"/>
      <c r="CLQ5" s="79"/>
      <c r="CLR5" s="70"/>
      <c r="CLS5" s="80"/>
      <c r="CLT5" s="49"/>
      <c r="CLU5" s="49"/>
      <c r="CLV5" s="47"/>
      <c r="CLW5" s="47"/>
      <c r="CLX5" s="47"/>
      <c r="CLY5" s="47"/>
      <c r="CLZ5" s="47"/>
      <c r="CMA5" s="79"/>
      <c r="CMB5" s="70"/>
      <c r="CMC5" s="80"/>
      <c r="CMD5" s="49"/>
      <c r="CME5" s="49"/>
      <c r="CMF5" s="47"/>
      <c r="CMG5" s="47"/>
      <c r="CMH5" s="47"/>
      <c r="CMI5" s="47"/>
      <c r="CMJ5" s="47"/>
      <c r="CMK5" s="79"/>
      <c r="CML5" s="70"/>
      <c r="CMM5" s="80"/>
      <c r="CMN5" s="49"/>
      <c r="CMO5" s="49"/>
      <c r="CMP5" s="47"/>
      <c r="CMQ5" s="47"/>
      <c r="CMR5" s="47"/>
      <c r="CMS5" s="47"/>
      <c r="CMT5" s="47"/>
      <c r="CMU5" s="79"/>
      <c r="CMV5" s="70"/>
      <c r="CMW5" s="80"/>
      <c r="CMX5" s="49"/>
      <c r="CMY5" s="49"/>
      <c r="CMZ5" s="47"/>
      <c r="CNA5" s="47"/>
      <c r="CNB5" s="47"/>
      <c r="CNC5" s="47"/>
      <c r="CND5" s="47"/>
      <c r="CNE5" s="79"/>
      <c r="CNF5" s="70"/>
      <c r="CNG5" s="80"/>
      <c r="CNH5" s="49"/>
      <c r="CNI5" s="49"/>
      <c r="CNJ5" s="47"/>
      <c r="CNK5" s="47"/>
      <c r="CNL5" s="47"/>
      <c r="CNM5" s="47"/>
      <c r="CNN5" s="47"/>
      <c r="CNO5" s="79"/>
      <c r="CNP5" s="70"/>
      <c r="CNQ5" s="80"/>
      <c r="CNR5" s="49"/>
      <c r="CNS5" s="49"/>
      <c r="CNT5" s="47"/>
      <c r="CNU5" s="47"/>
      <c r="CNV5" s="47"/>
      <c r="CNW5" s="47"/>
      <c r="CNX5" s="47"/>
      <c r="CNY5" s="79"/>
      <c r="CNZ5" s="70"/>
      <c r="COA5" s="80"/>
      <c r="COB5" s="49"/>
      <c r="COC5" s="49"/>
      <c r="COD5" s="47"/>
      <c r="COE5" s="47"/>
      <c r="COF5" s="47"/>
      <c r="COG5" s="47"/>
      <c r="COH5" s="47"/>
      <c r="COI5" s="79"/>
      <c r="COJ5" s="70"/>
      <c r="COK5" s="80"/>
      <c r="COL5" s="49"/>
      <c r="COM5" s="49"/>
      <c r="CON5" s="47"/>
      <c r="COO5" s="47"/>
      <c r="COP5" s="47"/>
      <c r="COQ5" s="47"/>
      <c r="COR5" s="47"/>
      <c r="COS5" s="79"/>
      <c r="COT5" s="70"/>
      <c r="COU5" s="80"/>
      <c r="COV5" s="49"/>
      <c r="COW5" s="49"/>
      <c r="COX5" s="47"/>
      <c r="COY5" s="47"/>
      <c r="COZ5" s="47"/>
      <c r="CPA5" s="47"/>
      <c r="CPB5" s="47"/>
      <c r="CPC5" s="79"/>
      <c r="CPD5" s="70"/>
      <c r="CPE5" s="80"/>
      <c r="CPF5" s="49"/>
      <c r="CPG5" s="49"/>
      <c r="CPH5" s="47"/>
      <c r="CPI5" s="47"/>
      <c r="CPJ5" s="47"/>
      <c r="CPK5" s="47"/>
      <c r="CPL5" s="47"/>
      <c r="CPM5" s="79"/>
      <c r="CPN5" s="70"/>
      <c r="CPO5" s="80"/>
      <c r="CPP5" s="49"/>
      <c r="CPQ5" s="49"/>
      <c r="CPR5" s="47"/>
      <c r="CPS5" s="47"/>
      <c r="CPT5" s="47"/>
      <c r="CPU5" s="47"/>
      <c r="CPV5" s="47"/>
      <c r="CPW5" s="79"/>
      <c r="CPX5" s="70"/>
      <c r="CPY5" s="80"/>
      <c r="CPZ5" s="49"/>
      <c r="CQA5" s="49"/>
      <c r="CQB5" s="47"/>
      <c r="CQC5" s="47"/>
      <c r="CQD5" s="47"/>
      <c r="CQE5" s="47"/>
      <c r="CQF5" s="47"/>
      <c r="CQG5" s="79"/>
      <c r="CQH5" s="70"/>
      <c r="CQI5" s="80"/>
      <c r="CQJ5" s="49"/>
      <c r="CQK5" s="49"/>
      <c r="CQL5" s="47"/>
      <c r="CQM5" s="47"/>
      <c r="CQN5" s="47"/>
      <c r="CQO5" s="47"/>
      <c r="CQP5" s="47"/>
      <c r="CQQ5" s="79"/>
      <c r="CQR5" s="70"/>
      <c r="CQS5" s="80"/>
      <c r="CQT5" s="49"/>
      <c r="CQU5" s="49"/>
      <c r="CQV5" s="47"/>
      <c r="CQW5" s="47"/>
      <c r="CQX5" s="47"/>
      <c r="CQY5" s="47"/>
      <c r="CQZ5" s="47"/>
      <c r="CRA5" s="79"/>
      <c r="CRB5" s="70"/>
      <c r="CRC5" s="80"/>
      <c r="CRD5" s="49"/>
      <c r="CRE5" s="49"/>
      <c r="CRF5" s="47"/>
      <c r="CRG5" s="47"/>
      <c r="CRH5" s="47"/>
      <c r="CRI5" s="47"/>
      <c r="CRJ5" s="47"/>
      <c r="CRK5" s="79"/>
      <c r="CRL5" s="70"/>
      <c r="CRM5" s="80"/>
      <c r="CRN5" s="49"/>
      <c r="CRO5" s="49"/>
      <c r="CRP5" s="47"/>
      <c r="CRQ5" s="47"/>
      <c r="CRR5" s="47"/>
      <c r="CRS5" s="47"/>
      <c r="CRT5" s="47"/>
      <c r="CRU5" s="79"/>
      <c r="CRV5" s="70"/>
      <c r="CRW5" s="80"/>
      <c r="CRX5" s="49"/>
      <c r="CRY5" s="49"/>
      <c r="CRZ5" s="47"/>
      <c r="CSA5" s="47"/>
      <c r="CSB5" s="47"/>
      <c r="CSC5" s="47"/>
      <c r="CSD5" s="47"/>
      <c r="CSE5" s="79"/>
      <c r="CSF5" s="70"/>
      <c r="CSG5" s="80"/>
      <c r="CSH5" s="49"/>
      <c r="CSI5" s="49"/>
      <c r="CSJ5" s="47"/>
      <c r="CSK5" s="47"/>
      <c r="CSL5" s="47"/>
      <c r="CSM5" s="47"/>
      <c r="CSN5" s="47"/>
      <c r="CSO5" s="79"/>
      <c r="CSP5" s="70"/>
      <c r="CSQ5" s="80"/>
      <c r="CSR5" s="49"/>
      <c r="CSS5" s="49"/>
      <c r="CST5" s="47"/>
      <c r="CSU5" s="47"/>
      <c r="CSV5" s="47"/>
      <c r="CSW5" s="47"/>
      <c r="CSX5" s="47"/>
      <c r="CSY5" s="79"/>
      <c r="CSZ5" s="70"/>
      <c r="CTA5" s="80"/>
      <c r="CTB5" s="49"/>
      <c r="CTC5" s="49"/>
      <c r="CTD5" s="47"/>
      <c r="CTE5" s="47"/>
      <c r="CTF5" s="47"/>
      <c r="CTG5" s="47"/>
      <c r="CTH5" s="47"/>
      <c r="CTI5" s="79"/>
      <c r="CTJ5" s="70"/>
      <c r="CTK5" s="80"/>
      <c r="CTL5" s="49"/>
      <c r="CTM5" s="49"/>
      <c r="CTN5" s="47"/>
      <c r="CTO5" s="47"/>
      <c r="CTP5" s="47"/>
      <c r="CTQ5" s="47"/>
      <c r="CTR5" s="47"/>
      <c r="CTS5" s="79"/>
      <c r="CTT5" s="70"/>
      <c r="CTU5" s="80"/>
      <c r="CTV5" s="49"/>
      <c r="CTW5" s="49"/>
      <c r="CTX5" s="47"/>
      <c r="CTY5" s="47"/>
      <c r="CTZ5" s="47"/>
      <c r="CUA5" s="47"/>
      <c r="CUB5" s="47"/>
      <c r="CUC5" s="79"/>
      <c r="CUD5" s="70"/>
      <c r="CUE5" s="80"/>
      <c r="CUF5" s="49"/>
      <c r="CUG5" s="49"/>
      <c r="CUH5" s="47"/>
      <c r="CUI5" s="47"/>
      <c r="CUJ5" s="47"/>
      <c r="CUK5" s="47"/>
      <c r="CUL5" s="47"/>
      <c r="CUM5" s="79"/>
      <c r="CUN5" s="70"/>
      <c r="CUO5" s="80"/>
      <c r="CUP5" s="49"/>
      <c r="CUQ5" s="49"/>
      <c r="CUR5" s="47"/>
      <c r="CUS5" s="47"/>
      <c r="CUT5" s="47"/>
      <c r="CUU5" s="47"/>
      <c r="CUV5" s="47"/>
      <c r="CUW5" s="79"/>
      <c r="CUX5" s="70"/>
      <c r="CUY5" s="80"/>
      <c r="CUZ5" s="49"/>
      <c r="CVA5" s="49"/>
      <c r="CVB5" s="47"/>
      <c r="CVC5" s="47"/>
      <c r="CVD5" s="47"/>
      <c r="CVE5" s="47"/>
      <c r="CVF5" s="47"/>
      <c r="CVG5" s="79"/>
      <c r="CVH5" s="70"/>
      <c r="CVI5" s="80"/>
      <c r="CVJ5" s="49"/>
      <c r="CVK5" s="49"/>
      <c r="CVL5" s="47"/>
      <c r="CVM5" s="47"/>
      <c r="CVN5" s="47"/>
      <c r="CVO5" s="47"/>
      <c r="CVP5" s="47"/>
      <c r="CVQ5" s="79"/>
      <c r="CVR5" s="70"/>
      <c r="CVS5" s="80"/>
      <c r="CVT5" s="49"/>
      <c r="CVU5" s="49"/>
      <c r="CVV5" s="47"/>
      <c r="CVW5" s="47"/>
      <c r="CVX5" s="47"/>
      <c r="CVY5" s="47"/>
      <c r="CVZ5" s="47"/>
      <c r="CWA5" s="79"/>
      <c r="CWB5" s="70"/>
      <c r="CWC5" s="80"/>
      <c r="CWD5" s="49"/>
      <c r="CWE5" s="49"/>
      <c r="CWF5" s="47"/>
      <c r="CWG5" s="47"/>
      <c r="CWH5" s="47"/>
      <c r="CWI5" s="47"/>
      <c r="CWJ5" s="47"/>
      <c r="CWK5" s="79"/>
      <c r="CWL5" s="70"/>
      <c r="CWM5" s="80"/>
      <c r="CWN5" s="49"/>
      <c r="CWO5" s="49"/>
      <c r="CWP5" s="47"/>
      <c r="CWQ5" s="47"/>
      <c r="CWR5" s="47"/>
      <c r="CWS5" s="47"/>
      <c r="CWT5" s="47"/>
      <c r="CWU5" s="79"/>
      <c r="CWV5" s="70"/>
      <c r="CWW5" s="80"/>
      <c r="CWX5" s="49"/>
      <c r="CWY5" s="49"/>
      <c r="CWZ5" s="47"/>
      <c r="CXA5" s="47"/>
      <c r="CXB5" s="47"/>
      <c r="CXC5" s="47"/>
      <c r="CXD5" s="47"/>
      <c r="CXE5" s="79"/>
      <c r="CXF5" s="70"/>
      <c r="CXG5" s="80"/>
      <c r="CXH5" s="49"/>
      <c r="CXI5" s="49"/>
      <c r="CXJ5" s="47"/>
      <c r="CXK5" s="47"/>
      <c r="CXL5" s="47"/>
      <c r="CXM5" s="47"/>
      <c r="CXN5" s="47"/>
      <c r="CXO5" s="79"/>
      <c r="CXP5" s="70"/>
      <c r="CXQ5" s="80"/>
      <c r="CXR5" s="49"/>
      <c r="CXS5" s="49"/>
      <c r="CXT5" s="47"/>
      <c r="CXU5" s="47"/>
      <c r="CXV5" s="47"/>
      <c r="CXW5" s="47"/>
      <c r="CXX5" s="47"/>
      <c r="CXY5" s="79"/>
      <c r="CXZ5" s="70"/>
      <c r="CYA5" s="80"/>
      <c r="CYB5" s="49"/>
      <c r="CYC5" s="49"/>
      <c r="CYD5" s="47"/>
      <c r="CYE5" s="47"/>
      <c r="CYF5" s="47"/>
      <c r="CYG5" s="47"/>
      <c r="CYH5" s="47"/>
      <c r="CYI5" s="79"/>
      <c r="CYJ5" s="70"/>
      <c r="CYK5" s="80"/>
      <c r="CYL5" s="49"/>
      <c r="CYM5" s="49"/>
      <c r="CYN5" s="47"/>
      <c r="CYO5" s="47"/>
      <c r="CYP5" s="47"/>
      <c r="CYQ5" s="47"/>
      <c r="CYR5" s="47"/>
      <c r="CYS5" s="79"/>
      <c r="CYT5" s="70"/>
      <c r="CYU5" s="80"/>
      <c r="CYV5" s="49"/>
      <c r="CYW5" s="49"/>
      <c r="CYX5" s="47"/>
      <c r="CYY5" s="47"/>
      <c r="CYZ5" s="47"/>
      <c r="CZA5" s="47"/>
      <c r="CZB5" s="47"/>
      <c r="CZC5" s="79"/>
      <c r="CZD5" s="70"/>
      <c r="CZE5" s="80"/>
      <c r="CZF5" s="49"/>
      <c r="CZG5" s="49"/>
      <c r="CZH5" s="47"/>
      <c r="CZI5" s="47"/>
      <c r="CZJ5" s="47"/>
      <c r="CZK5" s="47"/>
      <c r="CZL5" s="47"/>
      <c r="CZM5" s="79"/>
      <c r="CZN5" s="70"/>
      <c r="CZO5" s="80"/>
      <c r="CZP5" s="49"/>
      <c r="CZQ5" s="49"/>
      <c r="CZR5" s="47"/>
      <c r="CZS5" s="47"/>
      <c r="CZT5" s="47"/>
      <c r="CZU5" s="47"/>
      <c r="CZV5" s="47"/>
      <c r="CZW5" s="79"/>
      <c r="CZX5" s="70"/>
      <c r="CZY5" s="80"/>
      <c r="CZZ5" s="49"/>
      <c r="DAA5" s="49"/>
      <c r="DAB5" s="47"/>
      <c r="DAC5" s="47"/>
      <c r="DAD5" s="47"/>
      <c r="DAE5" s="47"/>
      <c r="DAF5" s="47"/>
      <c r="DAG5" s="79"/>
      <c r="DAH5" s="70"/>
      <c r="DAI5" s="80"/>
      <c r="DAJ5" s="49"/>
      <c r="DAK5" s="49"/>
      <c r="DAL5" s="47"/>
      <c r="DAM5" s="47"/>
      <c r="DAN5" s="47"/>
      <c r="DAO5" s="47"/>
      <c r="DAP5" s="47"/>
      <c r="DAQ5" s="79"/>
      <c r="DAR5" s="70"/>
      <c r="DAS5" s="80"/>
      <c r="DAT5" s="49"/>
      <c r="DAU5" s="49"/>
      <c r="DAV5" s="47"/>
      <c r="DAW5" s="47"/>
      <c r="DAX5" s="47"/>
      <c r="DAY5" s="47"/>
      <c r="DAZ5" s="47"/>
      <c r="DBA5" s="79"/>
      <c r="DBB5" s="70"/>
      <c r="DBC5" s="80"/>
      <c r="DBD5" s="49"/>
      <c r="DBE5" s="49"/>
      <c r="DBF5" s="47"/>
      <c r="DBG5" s="47"/>
      <c r="DBH5" s="47"/>
      <c r="DBI5" s="47"/>
      <c r="DBJ5" s="47"/>
      <c r="DBK5" s="79"/>
      <c r="DBL5" s="70"/>
      <c r="DBM5" s="80"/>
      <c r="DBN5" s="49"/>
      <c r="DBO5" s="49"/>
      <c r="DBP5" s="47"/>
      <c r="DBQ5" s="47"/>
      <c r="DBR5" s="47"/>
      <c r="DBS5" s="47"/>
      <c r="DBT5" s="47"/>
      <c r="DBU5" s="79"/>
      <c r="DBV5" s="70"/>
      <c r="DBW5" s="80"/>
      <c r="DBX5" s="49"/>
      <c r="DBY5" s="49"/>
      <c r="DBZ5" s="47"/>
      <c r="DCA5" s="47"/>
      <c r="DCB5" s="47"/>
      <c r="DCC5" s="47"/>
      <c r="DCD5" s="47"/>
      <c r="DCE5" s="79"/>
      <c r="DCF5" s="70"/>
      <c r="DCG5" s="80"/>
      <c r="DCH5" s="49"/>
      <c r="DCI5" s="49"/>
      <c r="DCJ5" s="47"/>
      <c r="DCK5" s="47"/>
      <c r="DCL5" s="47"/>
      <c r="DCM5" s="47"/>
      <c r="DCN5" s="47"/>
      <c r="DCO5" s="79"/>
      <c r="DCP5" s="70"/>
      <c r="DCQ5" s="80"/>
      <c r="DCR5" s="49"/>
      <c r="DCS5" s="49"/>
      <c r="DCT5" s="47"/>
      <c r="DCU5" s="47"/>
      <c r="DCV5" s="47"/>
      <c r="DCW5" s="47"/>
      <c r="DCX5" s="47"/>
      <c r="DCY5" s="79"/>
      <c r="DCZ5" s="70"/>
      <c r="DDA5" s="80"/>
      <c r="DDB5" s="49"/>
      <c r="DDC5" s="49"/>
      <c r="DDD5" s="47"/>
      <c r="DDE5" s="47"/>
      <c r="DDF5" s="47"/>
      <c r="DDG5" s="47"/>
      <c r="DDH5" s="47"/>
      <c r="DDI5" s="79"/>
      <c r="DDJ5" s="70"/>
      <c r="DDK5" s="80"/>
      <c r="DDL5" s="49"/>
      <c r="DDM5" s="49"/>
      <c r="DDN5" s="47"/>
      <c r="DDO5" s="47"/>
      <c r="DDP5" s="47"/>
      <c r="DDQ5" s="47"/>
      <c r="DDR5" s="47"/>
      <c r="DDS5" s="79"/>
      <c r="DDT5" s="70"/>
      <c r="DDU5" s="80"/>
      <c r="DDV5" s="49"/>
      <c r="DDW5" s="49"/>
      <c r="DDX5" s="47"/>
      <c r="DDY5" s="47"/>
      <c r="DDZ5" s="47"/>
      <c r="DEA5" s="47"/>
      <c r="DEB5" s="47"/>
      <c r="DEC5" s="79"/>
      <c r="DED5" s="70"/>
      <c r="DEE5" s="80"/>
      <c r="DEF5" s="49"/>
      <c r="DEG5" s="49"/>
      <c r="DEH5" s="47"/>
      <c r="DEI5" s="47"/>
      <c r="DEJ5" s="47"/>
      <c r="DEK5" s="47"/>
      <c r="DEL5" s="47"/>
      <c r="DEM5" s="79"/>
      <c r="DEN5" s="70"/>
      <c r="DEO5" s="80"/>
      <c r="DEP5" s="49"/>
      <c r="DEQ5" s="49"/>
      <c r="DER5" s="47"/>
      <c r="DES5" s="47"/>
      <c r="DET5" s="47"/>
      <c r="DEU5" s="47"/>
      <c r="DEV5" s="47"/>
      <c r="DEW5" s="79"/>
      <c r="DEX5" s="70"/>
      <c r="DEY5" s="80"/>
      <c r="DEZ5" s="49"/>
      <c r="DFA5" s="49"/>
      <c r="DFB5" s="47"/>
      <c r="DFC5" s="47"/>
      <c r="DFD5" s="47"/>
      <c r="DFE5" s="47"/>
      <c r="DFF5" s="47"/>
      <c r="DFG5" s="79"/>
      <c r="DFH5" s="70"/>
      <c r="DFI5" s="80"/>
      <c r="DFJ5" s="49"/>
      <c r="DFK5" s="49"/>
      <c r="DFL5" s="47"/>
      <c r="DFM5" s="47"/>
      <c r="DFN5" s="47"/>
      <c r="DFO5" s="47"/>
      <c r="DFP5" s="47"/>
      <c r="DFQ5" s="79"/>
      <c r="DFR5" s="70"/>
      <c r="DFS5" s="80"/>
      <c r="DFT5" s="49"/>
      <c r="DFU5" s="49"/>
      <c r="DFV5" s="47"/>
      <c r="DFW5" s="47"/>
      <c r="DFX5" s="47"/>
      <c r="DFY5" s="47"/>
      <c r="DFZ5" s="47"/>
      <c r="DGA5" s="79"/>
      <c r="DGB5" s="70"/>
      <c r="DGC5" s="80"/>
      <c r="DGD5" s="49"/>
      <c r="DGE5" s="49"/>
      <c r="DGF5" s="47"/>
      <c r="DGG5" s="47"/>
      <c r="DGH5" s="47"/>
      <c r="DGI5" s="47"/>
      <c r="DGJ5" s="47"/>
      <c r="DGK5" s="79"/>
      <c r="DGL5" s="70"/>
      <c r="DGM5" s="80"/>
      <c r="DGN5" s="49"/>
      <c r="DGO5" s="49"/>
      <c r="DGP5" s="47"/>
      <c r="DGQ5" s="47"/>
      <c r="DGR5" s="47"/>
      <c r="DGS5" s="47"/>
      <c r="DGT5" s="47"/>
      <c r="DGU5" s="79"/>
      <c r="DGV5" s="70"/>
      <c r="DGW5" s="80"/>
      <c r="DGX5" s="49"/>
      <c r="DGY5" s="49"/>
      <c r="DGZ5" s="47"/>
      <c r="DHA5" s="47"/>
      <c r="DHB5" s="47"/>
      <c r="DHC5" s="47"/>
      <c r="DHD5" s="47"/>
      <c r="DHE5" s="79"/>
      <c r="DHF5" s="70"/>
      <c r="DHG5" s="80"/>
      <c r="DHH5" s="49"/>
      <c r="DHI5" s="49"/>
      <c r="DHJ5" s="47"/>
      <c r="DHK5" s="47"/>
      <c r="DHL5" s="47"/>
      <c r="DHM5" s="47"/>
      <c r="DHN5" s="47"/>
      <c r="DHO5" s="79"/>
      <c r="DHP5" s="70"/>
      <c r="DHQ5" s="80"/>
      <c r="DHR5" s="49"/>
      <c r="DHS5" s="49"/>
      <c r="DHT5" s="47"/>
      <c r="DHU5" s="47"/>
      <c r="DHV5" s="47"/>
      <c r="DHW5" s="47"/>
      <c r="DHX5" s="47"/>
      <c r="DHY5" s="79"/>
      <c r="DHZ5" s="70"/>
      <c r="DIA5" s="80"/>
      <c r="DIB5" s="49"/>
      <c r="DIC5" s="49"/>
      <c r="DID5" s="47"/>
      <c r="DIE5" s="47"/>
      <c r="DIF5" s="47"/>
      <c r="DIG5" s="47"/>
      <c r="DIH5" s="47"/>
      <c r="DII5" s="79"/>
      <c r="DIJ5" s="70"/>
      <c r="DIK5" s="80"/>
      <c r="DIL5" s="49"/>
      <c r="DIM5" s="49"/>
      <c r="DIN5" s="47"/>
      <c r="DIO5" s="47"/>
      <c r="DIP5" s="47"/>
      <c r="DIQ5" s="47"/>
      <c r="DIR5" s="47"/>
      <c r="DIS5" s="79"/>
      <c r="DIT5" s="70"/>
      <c r="DIU5" s="80"/>
      <c r="DIV5" s="49"/>
      <c r="DIW5" s="49"/>
      <c r="DIX5" s="47"/>
      <c r="DIY5" s="47"/>
      <c r="DIZ5" s="47"/>
      <c r="DJA5" s="47"/>
      <c r="DJB5" s="47"/>
      <c r="DJC5" s="79"/>
      <c r="DJD5" s="70"/>
      <c r="DJE5" s="80"/>
      <c r="DJF5" s="49"/>
      <c r="DJG5" s="49"/>
      <c r="DJH5" s="47"/>
      <c r="DJI5" s="47"/>
      <c r="DJJ5" s="47"/>
      <c r="DJK5" s="47"/>
      <c r="DJL5" s="47"/>
      <c r="DJM5" s="79"/>
      <c r="DJN5" s="70"/>
      <c r="DJO5" s="80"/>
      <c r="DJP5" s="49"/>
      <c r="DJQ5" s="49"/>
      <c r="DJR5" s="47"/>
      <c r="DJS5" s="47"/>
      <c r="DJT5" s="47"/>
      <c r="DJU5" s="47"/>
      <c r="DJV5" s="47"/>
      <c r="DJW5" s="79"/>
      <c r="DJX5" s="70"/>
      <c r="DJY5" s="80"/>
      <c r="DJZ5" s="49"/>
      <c r="DKA5" s="49"/>
      <c r="DKB5" s="47"/>
      <c r="DKC5" s="47"/>
      <c r="DKD5" s="47"/>
      <c r="DKE5" s="47"/>
      <c r="DKF5" s="47"/>
      <c r="DKG5" s="79"/>
      <c r="DKH5" s="70"/>
      <c r="DKI5" s="80"/>
      <c r="DKJ5" s="49"/>
      <c r="DKK5" s="49"/>
      <c r="DKL5" s="47"/>
      <c r="DKM5" s="47"/>
      <c r="DKN5" s="47"/>
      <c r="DKO5" s="47"/>
      <c r="DKP5" s="47"/>
      <c r="DKQ5" s="79"/>
      <c r="DKR5" s="70"/>
      <c r="DKS5" s="80"/>
      <c r="DKT5" s="49"/>
      <c r="DKU5" s="49"/>
      <c r="DKV5" s="47"/>
      <c r="DKW5" s="47"/>
      <c r="DKX5" s="47"/>
      <c r="DKY5" s="47"/>
      <c r="DKZ5" s="47"/>
      <c r="DLA5" s="79"/>
      <c r="DLB5" s="70"/>
      <c r="DLC5" s="80"/>
      <c r="DLD5" s="49"/>
      <c r="DLE5" s="49"/>
      <c r="DLF5" s="47"/>
      <c r="DLG5" s="47"/>
      <c r="DLH5" s="47"/>
      <c r="DLI5" s="47"/>
      <c r="DLJ5" s="47"/>
      <c r="DLK5" s="79"/>
      <c r="DLL5" s="70"/>
      <c r="DLM5" s="80"/>
      <c r="DLN5" s="49"/>
      <c r="DLO5" s="49"/>
      <c r="DLP5" s="47"/>
      <c r="DLQ5" s="47"/>
      <c r="DLR5" s="47"/>
      <c r="DLS5" s="47"/>
      <c r="DLT5" s="47"/>
      <c r="DLU5" s="79"/>
      <c r="DLV5" s="70"/>
      <c r="DLW5" s="80"/>
      <c r="DLX5" s="49"/>
      <c r="DLY5" s="49"/>
      <c r="DLZ5" s="47"/>
      <c r="DMA5" s="47"/>
      <c r="DMB5" s="47"/>
      <c r="DMC5" s="47"/>
      <c r="DMD5" s="47"/>
      <c r="DME5" s="79"/>
      <c r="DMF5" s="70"/>
      <c r="DMG5" s="80"/>
      <c r="DMH5" s="49"/>
      <c r="DMI5" s="49"/>
      <c r="DMJ5" s="47"/>
      <c r="DMK5" s="47"/>
      <c r="DML5" s="47"/>
      <c r="DMM5" s="47"/>
      <c r="DMN5" s="47"/>
      <c r="DMO5" s="79"/>
      <c r="DMP5" s="70"/>
      <c r="DMQ5" s="80"/>
      <c r="DMR5" s="49"/>
      <c r="DMS5" s="49"/>
      <c r="DMT5" s="47"/>
      <c r="DMU5" s="47"/>
      <c r="DMV5" s="47"/>
      <c r="DMW5" s="47"/>
      <c r="DMX5" s="47"/>
      <c r="DMY5" s="79"/>
      <c r="DMZ5" s="70"/>
      <c r="DNA5" s="80"/>
      <c r="DNB5" s="49"/>
      <c r="DNC5" s="49"/>
      <c r="DND5" s="47"/>
      <c r="DNE5" s="47"/>
      <c r="DNF5" s="47"/>
      <c r="DNG5" s="47"/>
      <c r="DNH5" s="47"/>
      <c r="DNI5" s="79"/>
      <c r="DNJ5" s="70"/>
      <c r="DNK5" s="80"/>
      <c r="DNL5" s="49"/>
      <c r="DNM5" s="49"/>
      <c r="DNN5" s="47"/>
      <c r="DNO5" s="47"/>
      <c r="DNP5" s="47"/>
      <c r="DNQ5" s="47"/>
      <c r="DNR5" s="47"/>
      <c r="DNS5" s="79"/>
      <c r="DNT5" s="70"/>
      <c r="DNU5" s="80"/>
      <c r="DNV5" s="49"/>
      <c r="DNW5" s="49"/>
      <c r="DNX5" s="47"/>
      <c r="DNY5" s="47"/>
      <c r="DNZ5" s="47"/>
      <c r="DOA5" s="47"/>
      <c r="DOB5" s="47"/>
      <c r="DOC5" s="79"/>
      <c r="DOD5" s="70"/>
      <c r="DOE5" s="80"/>
      <c r="DOF5" s="49"/>
      <c r="DOG5" s="49"/>
      <c r="DOH5" s="47"/>
      <c r="DOI5" s="47"/>
      <c r="DOJ5" s="47"/>
      <c r="DOK5" s="47"/>
      <c r="DOL5" s="47"/>
      <c r="DOM5" s="79"/>
      <c r="DON5" s="70"/>
      <c r="DOO5" s="80"/>
      <c r="DOP5" s="49"/>
      <c r="DOQ5" s="49"/>
      <c r="DOR5" s="47"/>
      <c r="DOS5" s="47"/>
      <c r="DOT5" s="47"/>
      <c r="DOU5" s="47"/>
      <c r="DOV5" s="47"/>
      <c r="DOW5" s="79"/>
      <c r="DOX5" s="70"/>
      <c r="DOY5" s="80"/>
      <c r="DOZ5" s="49"/>
      <c r="DPA5" s="49"/>
      <c r="DPB5" s="47"/>
      <c r="DPC5" s="47"/>
      <c r="DPD5" s="47"/>
      <c r="DPE5" s="47"/>
      <c r="DPF5" s="47"/>
      <c r="DPG5" s="79"/>
      <c r="DPH5" s="70"/>
      <c r="DPI5" s="80"/>
      <c r="DPJ5" s="49"/>
      <c r="DPK5" s="49"/>
      <c r="DPL5" s="47"/>
      <c r="DPM5" s="47"/>
      <c r="DPN5" s="47"/>
      <c r="DPO5" s="47"/>
      <c r="DPP5" s="47"/>
      <c r="DPQ5" s="79"/>
      <c r="DPR5" s="70"/>
      <c r="DPS5" s="80"/>
      <c r="DPT5" s="49"/>
      <c r="DPU5" s="49"/>
      <c r="DPV5" s="47"/>
      <c r="DPW5" s="47"/>
      <c r="DPX5" s="47"/>
      <c r="DPY5" s="47"/>
      <c r="DPZ5" s="47"/>
      <c r="DQA5" s="79"/>
      <c r="DQB5" s="70"/>
      <c r="DQC5" s="80"/>
      <c r="DQD5" s="49"/>
      <c r="DQE5" s="49"/>
      <c r="DQF5" s="47"/>
      <c r="DQG5" s="47"/>
      <c r="DQH5" s="47"/>
      <c r="DQI5" s="47"/>
      <c r="DQJ5" s="47"/>
      <c r="DQK5" s="79"/>
      <c r="DQL5" s="70"/>
      <c r="DQM5" s="80"/>
      <c r="DQN5" s="49"/>
      <c r="DQO5" s="49"/>
      <c r="DQP5" s="47"/>
      <c r="DQQ5" s="47"/>
      <c r="DQR5" s="47"/>
      <c r="DQS5" s="47"/>
      <c r="DQT5" s="47"/>
      <c r="DQU5" s="79"/>
      <c r="DQV5" s="70"/>
      <c r="DQW5" s="80"/>
      <c r="DQX5" s="49"/>
      <c r="DQY5" s="49"/>
      <c r="DQZ5" s="47"/>
      <c r="DRA5" s="47"/>
      <c r="DRB5" s="47"/>
      <c r="DRC5" s="47"/>
      <c r="DRD5" s="47"/>
      <c r="DRE5" s="79"/>
      <c r="DRF5" s="70"/>
      <c r="DRG5" s="80"/>
      <c r="DRH5" s="49"/>
      <c r="DRI5" s="49"/>
      <c r="DRJ5" s="47"/>
      <c r="DRK5" s="47"/>
      <c r="DRL5" s="47"/>
      <c r="DRM5" s="47"/>
      <c r="DRN5" s="47"/>
      <c r="DRO5" s="79"/>
      <c r="DRP5" s="70"/>
      <c r="DRQ5" s="80"/>
      <c r="DRR5" s="49"/>
      <c r="DRS5" s="49"/>
      <c r="DRT5" s="47"/>
      <c r="DRU5" s="47"/>
      <c r="DRV5" s="47"/>
      <c r="DRW5" s="47"/>
      <c r="DRX5" s="47"/>
      <c r="DRY5" s="79"/>
      <c r="DRZ5" s="70"/>
      <c r="DSA5" s="80"/>
      <c r="DSB5" s="49"/>
      <c r="DSC5" s="49"/>
      <c r="DSD5" s="47"/>
      <c r="DSE5" s="47"/>
      <c r="DSF5" s="47"/>
      <c r="DSG5" s="47"/>
      <c r="DSH5" s="47"/>
      <c r="DSI5" s="79"/>
      <c r="DSJ5" s="70"/>
      <c r="DSK5" s="80"/>
      <c r="DSL5" s="49"/>
      <c r="DSM5" s="49"/>
      <c r="DSN5" s="47"/>
      <c r="DSO5" s="47"/>
      <c r="DSP5" s="47"/>
      <c r="DSQ5" s="47"/>
      <c r="DSR5" s="47"/>
      <c r="DSS5" s="79"/>
      <c r="DST5" s="70"/>
      <c r="DSU5" s="80"/>
      <c r="DSV5" s="49"/>
      <c r="DSW5" s="49"/>
      <c r="DSX5" s="47"/>
      <c r="DSY5" s="47"/>
      <c r="DSZ5" s="47"/>
      <c r="DTA5" s="47"/>
      <c r="DTB5" s="47"/>
      <c r="DTC5" s="79"/>
      <c r="DTD5" s="70"/>
      <c r="DTE5" s="80"/>
      <c r="DTF5" s="49"/>
      <c r="DTG5" s="49"/>
      <c r="DTH5" s="47"/>
      <c r="DTI5" s="47"/>
      <c r="DTJ5" s="47"/>
      <c r="DTK5" s="47"/>
      <c r="DTL5" s="47"/>
      <c r="DTM5" s="79"/>
      <c r="DTN5" s="70"/>
      <c r="DTO5" s="80"/>
      <c r="DTP5" s="49"/>
      <c r="DTQ5" s="49"/>
      <c r="DTR5" s="47"/>
      <c r="DTS5" s="47"/>
      <c r="DTT5" s="47"/>
      <c r="DTU5" s="47"/>
      <c r="DTV5" s="47"/>
      <c r="DTW5" s="79"/>
      <c r="DTX5" s="70"/>
      <c r="DTY5" s="80"/>
      <c r="DTZ5" s="49"/>
      <c r="DUA5" s="49"/>
      <c r="DUB5" s="47"/>
      <c r="DUC5" s="47"/>
      <c r="DUD5" s="47"/>
      <c r="DUE5" s="47"/>
      <c r="DUF5" s="47"/>
      <c r="DUG5" s="79"/>
      <c r="DUH5" s="70"/>
      <c r="DUI5" s="80"/>
      <c r="DUJ5" s="49"/>
      <c r="DUK5" s="49"/>
      <c r="DUL5" s="47"/>
      <c r="DUM5" s="47"/>
      <c r="DUN5" s="47"/>
      <c r="DUO5" s="47"/>
      <c r="DUP5" s="47"/>
      <c r="DUQ5" s="79"/>
      <c r="DUR5" s="70"/>
      <c r="DUS5" s="80"/>
      <c r="DUT5" s="49"/>
      <c r="DUU5" s="49"/>
      <c r="DUV5" s="47"/>
      <c r="DUW5" s="47"/>
      <c r="DUX5" s="47"/>
      <c r="DUY5" s="47"/>
      <c r="DUZ5" s="47"/>
      <c r="DVA5" s="79"/>
      <c r="DVB5" s="70"/>
      <c r="DVC5" s="80"/>
      <c r="DVD5" s="49"/>
      <c r="DVE5" s="49"/>
      <c r="DVF5" s="47"/>
      <c r="DVG5" s="47"/>
      <c r="DVH5" s="47"/>
      <c r="DVI5" s="47"/>
      <c r="DVJ5" s="47"/>
      <c r="DVK5" s="79"/>
      <c r="DVL5" s="70"/>
      <c r="DVM5" s="80"/>
      <c r="DVN5" s="49"/>
      <c r="DVO5" s="49"/>
      <c r="DVP5" s="47"/>
      <c r="DVQ5" s="47"/>
      <c r="DVR5" s="47"/>
      <c r="DVS5" s="47"/>
      <c r="DVT5" s="47"/>
      <c r="DVU5" s="79"/>
      <c r="DVV5" s="70"/>
      <c r="DVW5" s="80"/>
      <c r="DVX5" s="49"/>
      <c r="DVY5" s="49"/>
      <c r="DVZ5" s="47"/>
      <c r="DWA5" s="47"/>
      <c r="DWB5" s="47"/>
      <c r="DWC5" s="47"/>
      <c r="DWD5" s="47"/>
      <c r="DWE5" s="79"/>
      <c r="DWF5" s="70"/>
      <c r="DWG5" s="80"/>
      <c r="DWH5" s="49"/>
      <c r="DWI5" s="49"/>
      <c r="DWJ5" s="47"/>
      <c r="DWK5" s="47"/>
      <c r="DWL5" s="47"/>
      <c r="DWM5" s="47"/>
      <c r="DWN5" s="47"/>
      <c r="DWO5" s="79"/>
      <c r="DWP5" s="70"/>
      <c r="DWQ5" s="80"/>
      <c r="DWR5" s="49"/>
      <c r="DWS5" s="49"/>
      <c r="DWT5" s="47"/>
      <c r="DWU5" s="47"/>
      <c r="DWV5" s="47"/>
      <c r="DWW5" s="47"/>
      <c r="DWX5" s="47"/>
      <c r="DWY5" s="79"/>
      <c r="DWZ5" s="70"/>
      <c r="DXA5" s="80"/>
      <c r="DXB5" s="49"/>
      <c r="DXC5" s="49"/>
      <c r="DXD5" s="47"/>
      <c r="DXE5" s="47"/>
      <c r="DXF5" s="47"/>
      <c r="DXG5" s="47"/>
      <c r="DXH5" s="47"/>
      <c r="DXI5" s="79"/>
      <c r="DXJ5" s="70"/>
      <c r="DXK5" s="80"/>
      <c r="DXL5" s="49"/>
      <c r="DXM5" s="49"/>
      <c r="DXN5" s="47"/>
      <c r="DXO5" s="47"/>
      <c r="DXP5" s="47"/>
      <c r="DXQ5" s="47"/>
      <c r="DXR5" s="47"/>
      <c r="DXS5" s="79"/>
      <c r="DXT5" s="70"/>
      <c r="DXU5" s="80"/>
      <c r="DXV5" s="49"/>
      <c r="DXW5" s="49"/>
      <c r="DXX5" s="47"/>
      <c r="DXY5" s="47"/>
      <c r="DXZ5" s="47"/>
      <c r="DYA5" s="47"/>
      <c r="DYB5" s="47"/>
      <c r="DYC5" s="79"/>
      <c r="DYD5" s="70"/>
      <c r="DYE5" s="80"/>
      <c r="DYF5" s="49"/>
      <c r="DYG5" s="49"/>
      <c r="DYH5" s="47"/>
      <c r="DYI5" s="47"/>
      <c r="DYJ5" s="47"/>
      <c r="DYK5" s="47"/>
      <c r="DYL5" s="47"/>
      <c r="DYM5" s="79"/>
      <c r="DYN5" s="70"/>
      <c r="DYO5" s="80"/>
      <c r="DYP5" s="49"/>
      <c r="DYQ5" s="49"/>
      <c r="DYR5" s="47"/>
      <c r="DYS5" s="47"/>
      <c r="DYT5" s="47"/>
      <c r="DYU5" s="47"/>
      <c r="DYV5" s="47"/>
      <c r="DYW5" s="79"/>
      <c r="DYX5" s="70"/>
      <c r="DYY5" s="80"/>
      <c r="DYZ5" s="49"/>
      <c r="DZA5" s="49"/>
      <c r="DZB5" s="47"/>
      <c r="DZC5" s="47"/>
      <c r="DZD5" s="47"/>
      <c r="DZE5" s="47"/>
      <c r="DZF5" s="47"/>
      <c r="DZG5" s="79"/>
      <c r="DZH5" s="70"/>
      <c r="DZI5" s="80"/>
      <c r="DZJ5" s="49"/>
      <c r="DZK5" s="49"/>
      <c r="DZL5" s="47"/>
      <c r="DZM5" s="47"/>
      <c r="DZN5" s="47"/>
      <c r="DZO5" s="47"/>
      <c r="DZP5" s="47"/>
      <c r="DZQ5" s="79"/>
      <c r="DZR5" s="70"/>
      <c r="DZS5" s="80"/>
      <c r="DZT5" s="49"/>
      <c r="DZU5" s="49"/>
      <c r="DZV5" s="47"/>
      <c r="DZW5" s="47"/>
      <c r="DZX5" s="47"/>
      <c r="DZY5" s="47"/>
      <c r="DZZ5" s="47"/>
      <c r="EAA5" s="79"/>
      <c r="EAB5" s="70"/>
      <c r="EAC5" s="80"/>
      <c r="EAD5" s="49"/>
      <c r="EAE5" s="49"/>
      <c r="EAF5" s="47"/>
      <c r="EAG5" s="47"/>
      <c r="EAH5" s="47"/>
      <c r="EAI5" s="47"/>
      <c r="EAJ5" s="47"/>
      <c r="EAK5" s="79"/>
      <c r="EAL5" s="70"/>
      <c r="EAM5" s="80"/>
      <c r="EAN5" s="49"/>
      <c r="EAO5" s="49"/>
      <c r="EAP5" s="47"/>
      <c r="EAQ5" s="47"/>
      <c r="EAR5" s="47"/>
      <c r="EAS5" s="47"/>
      <c r="EAT5" s="47"/>
      <c r="EAU5" s="79"/>
      <c r="EAV5" s="70"/>
      <c r="EAW5" s="80"/>
      <c r="EAX5" s="49"/>
      <c r="EAY5" s="49"/>
      <c r="EAZ5" s="47"/>
      <c r="EBA5" s="47"/>
      <c r="EBB5" s="47"/>
      <c r="EBC5" s="47"/>
      <c r="EBD5" s="47"/>
      <c r="EBE5" s="79"/>
      <c r="EBF5" s="70"/>
      <c r="EBG5" s="80"/>
      <c r="EBH5" s="49"/>
      <c r="EBI5" s="49"/>
      <c r="EBJ5" s="47"/>
      <c r="EBK5" s="47"/>
      <c r="EBL5" s="47"/>
      <c r="EBM5" s="47"/>
      <c r="EBN5" s="47"/>
      <c r="EBO5" s="79"/>
      <c r="EBP5" s="70"/>
      <c r="EBQ5" s="80"/>
      <c r="EBR5" s="49"/>
      <c r="EBS5" s="49"/>
      <c r="EBT5" s="47"/>
      <c r="EBU5" s="47"/>
      <c r="EBV5" s="47"/>
      <c r="EBW5" s="47"/>
      <c r="EBX5" s="47"/>
      <c r="EBY5" s="79"/>
      <c r="EBZ5" s="70"/>
      <c r="ECA5" s="80"/>
      <c r="ECB5" s="49"/>
      <c r="ECC5" s="49"/>
      <c r="ECD5" s="47"/>
      <c r="ECE5" s="47"/>
      <c r="ECF5" s="47"/>
      <c r="ECG5" s="47"/>
      <c r="ECH5" s="47"/>
      <c r="ECI5" s="79"/>
      <c r="ECJ5" s="70"/>
      <c r="ECK5" s="80"/>
      <c r="ECL5" s="49"/>
      <c r="ECM5" s="49"/>
      <c r="ECN5" s="47"/>
      <c r="ECO5" s="47"/>
      <c r="ECP5" s="47"/>
      <c r="ECQ5" s="47"/>
      <c r="ECR5" s="47"/>
      <c r="ECS5" s="79"/>
      <c r="ECT5" s="70"/>
      <c r="ECU5" s="80"/>
      <c r="ECV5" s="49"/>
      <c r="ECW5" s="49"/>
      <c r="ECX5" s="47"/>
      <c r="ECY5" s="47"/>
      <c r="ECZ5" s="47"/>
      <c r="EDA5" s="47"/>
      <c r="EDB5" s="47"/>
      <c r="EDC5" s="79"/>
      <c r="EDD5" s="70"/>
      <c r="EDE5" s="80"/>
      <c r="EDF5" s="49"/>
      <c r="EDG5" s="49"/>
      <c r="EDH5" s="47"/>
      <c r="EDI5" s="47"/>
      <c r="EDJ5" s="47"/>
      <c r="EDK5" s="47"/>
      <c r="EDL5" s="47"/>
      <c r="EDM5" s="79"/>
      <c r="EDN5" s="70"/>
      <c r="EDO5" s="80"/>
      <c r="EDP5" s="49"/>
      <c r="EDQ5" s="49"/>
      <c r="EDR5" s="47"/>
      <c r="EDS5" s="47"/>
      <c r="EDT5" s="47"/>
      <c r="EDU5" s="47"/>
      <c r="EDV5" s="47"/>
      <c r="EDW5" s="79"/>
      <c r="EDX5" s="70"/>
      <c r="EDY5" s="80"/>
      <c r="EDZ5" s="49"/>
      <c r="EEA5" s="49"/>
      <c r="EEB5" s="47"/>
      <c r="EEC5" s="47"/>
      <c r="EED5" s="47"/>
      <c r="EEE5" s="47"/>
      <c r="EEF5" s="47"/>
      <c r="EEG5" s="79"/>
      <c r="EEH5" s="70"/>
      <c r="EEI5" s="80"/>
      <c r="EEJ5" s="49"/>
      <c r="EEK5" s="49"/>
      <c r="EEL5" s="47"/>
      <c r="EEM5" s="47"/>
      <c r="EEN5" s="47"/>
      <c r="EEO5" s="47"/>
      <c r="EEP5" s="47"/>
      <c r="EEQ5" s="79"/>
      <c r="EER5" s="70"/>
      <c r="EES5" s="80"/>
      <c r="EET5" s="49"/>
      <c r="EEU5" s="49"/>
      <c r="EEV5" s="47"/>
      <c r="EEW5" s="47"/>
      <c r="EEX5" s="47"/>
      <c r="EEY5" s="47"/>
      <c r="EEZ5" s="47"/>
      <c r="EFA5" s="79"/>
      <c r="EFB5" s="70"/>
      <c r="EFC5" s="80"/>
      <c r="EFD5" s="49"/>
      <c r="EFE5" s="49"/>
      <c r="EFF5" s="47"/>
      <c r="EFG5" s="47"/>
      <c r="EFH5" s="47"/>
      <c r="EFI5" s="47"/>
      <c r="EFJ5" s="47"/>
      <c r="EFK5" s="79"/>
      <c r="EFL5" s="70"/>
      <c r="EFM5" s="80"/>
      <c r="EFN5" s="49"/>
      <c r="EFO5" s="49"/>
      <c r="EFP5" s="47"/>
      <c r="EFQ5" s="47"/>
      <c r="EFR5" s="47"/>
      <c r="EFS5" s="47"/>
      <c r="EFT5" s="47"/>
      <c r="EFU5" s="79"/>
      <c r="EFV5" s="70"/>
      <c r="EFW5" s="80"/>
      <c r="EFX5" s="49"/>
      <c r="EFY5" s="49"/>
      <c r="EFZ5" s="47"/>
      <c r="EGA5" s="47"/>
      <c r="EGB5" s="47"/>
      <c r="EGC5" s="47"/>
      <c r="EGD5" s="47"/>
      <c r="EGE5" s="79"/>
      <c r="EGF5" s="70"/>
      <c r="EGG5" s="80"/>
      <c r="EGH5" s="49"/>
      <c r="EGI5" s="49"/>
      <c r="EGJ5" s="47"/>
      <c r="EGK5" s="47"/>
      <c r="EGL5" s="47"/>
      <c r="EGM5" s="47"/>
      <c r="EGN5" s="47"/>
      <c r="EGO5" s="79"/>
      <c r="EGP5" s="70"/>
      <c r="EGQ5" s="80"/>
      <c r="EGR5" s="49"/>
      <c r="EGS5" s="49"/>
      <c r="EGT5" s="47"/>
      <c r="EGU5" s="47"/>
      <c r="EGV5" s="47"/>
      <c r="EGW5" s="47"/>
      <c r="EGX5" s="47"/>
      <c r="EGY5" s="79"/>
      <c r="EGZ5" s="70"/>
      <c r="EHA5" s="80"/>
      <c r="EHB5" s="49"/>
      <c r="EHC5" s="49"/>
      <c r="EHD5" s="47"/>
      <c r="EHE5" s="47"/>
      <c r="EHF5" s="47"/>
      <c r="EHG5" s="47"/>
      <c r="EHH5" s="47"/>
      <c r="EHI5" s="79"/>
      <c r="EHJ5" s="70"/>
      <c r="EHK5" s="80"/>
      <c r="EHL5" s="49"/>
      <c r="EHM5" s="49"/>
      <c r="EHN5" s="47"/>
      <c r="EHO5" s="47"/>
      <c r="EHP5" s="47"/>
      <c r="EHQ5" s="47"/>
      <c r="EHR5" s="47"/>
      <c r="EHS5" s="79"/>
      <c r="EHT5" s="70"/>
      <c r="EHU5" s="80"/>
      <c r="EHV5" s="49"/>
      <c r="EHW5" s="49"/>
      <c r="EHX5" s="47"/>
      <c r="EHY5" s="47"/>
      <c r="EHZ5" s="47"/>
      <c r="EIA5" s="47"/>
      <c r="EIB5" s="47"/>
      <c r="EIC5" s="79"/>
      <c r="EID5" s="70"/>
      <c r="EIE5" s="80"/>
      <c r="EIF5" s="49"/>
      <c r="EIG5" s="49"/>
      <c r="EIH5" s="47"/>
      <c r="EII5" s="47"/>
      <c r="EIJ5" s="47"/>
      <c r="EIK5" s="47"/>
      <c r="EIL5" s="47"/>
      <c r="EIM5" s="79"/>
      <c r="EIN5" s="70"/>
      <c r="EIO5" s="80"/>
      <c r="EIP5" s="49"/>
      <c r="EIQ5" s="49"/>
      <c r="EIR5" s="47"/>
      <c r="EIS5" s="47"/>
      <c r="EIT5" s="47"/>
      <c r="EIU5" s="47"/>
      <c r="EIV5" s="47"/>
      <c r="EIW5" s="79"/>
      <c r="EIX5" s="70"/>
      <c r="EIY5" s="80"/>
      <c r="EIZ5" s="49"/>
      <c r="EJA5" s="49"/>
      <c r="EJB5" s="47"/>
      <c r="EJC5" s="47"/>
      <c r="EJD5" s="47"/>
      <c r="EJE5" s="47"/>
      <c r="EJF5" s="47"/>
      <c r="EJG5" s="79"/>
      <c r="EJH5" s="70"/>
      <c r="EJI5" s="80"/>
      <c r="EJJ5" s="49"/>
      <c r="EJK5" s="49"/>
      <c r="EJL5" s="47"/>
      <c r="EJM5" s="47"/>
      <c r="EJN5" s="47"/>
      <c r="EJO5" s="47"/>
      <c r="EJP5" s="47"/>
      <c r="EJQ5" s="79"/>
      <c r="EJR5" s="70"/>
      <c r="EJS5" s="80"/>
      <c r="EJT5" s="49"/>
      <c r="EJU5" s="49"/>
      <c r="EJV5" s="47"/>
      <c r="EJW5" s="47"/>
      <c r="EJX5" s="47"/>
      <c r="EJY5" s="47"/>
      <c r="EJZ5" s="47"/>
      <c r="EKA5" s="79"/>
      <c r="EKB5" s="70"/>
      <c r="EKC5" s="80"/>
      <c r="EKD5" s="49"/>
      <c r="EKE5" s="49"/>
      <c r="EKF5" s="47"/>
      <c r="EKG5" s="47"/>
      <c r="EKH5" s="47"/>
      <c r="EKI5" s="47"/>
      <c r="EKJ5" s="47"/>
      <c r="EKK5" s="79"/>
      <c r="EKL5" s="70"/>
      <c r="EKM5" s="80"/>
      <c r="EKN5" s="49"/>
      <c r="EKO5" s="49"/>
      <c r="EKP5" s="47"/>
      <c r="EKQ5" s="47"/>
      <c r="EKR5" s="47"/>
      <c r="EKS5" s="47"/>
      <c r="EKT5" s="47"/>
      <c r="EKU5" s="79"/>
      <c r="EKV5" s="70"/>
      <c r="EKW5" s="80"/>
      <c r="EKX5" s="49"/>
      <c r="EKY5" s="49"/>
      <c r="EKZ5" s="47"/>
      <c r="ELA5" s="47"/>
      <c r="ELB5" s="47"/>
      <c r="ELC5" s="47"/>
      <c r="ELD5" s="47"/>
      <c r="ELE5" s="79"/>
      <c r="ELF5" s="70"/>
      <c r="ELG5" s="80"/>
      <c r="ELH5" s="49"/>
      <c r="ELI5" s="49"/>
      <c r="ELJ5" s="47"/>
      <c r="ELK5" s="47"/>
      <c r="ELL5" s="47"/>
      <c r="ELM5" s="47"/>
      <c r="ELN5" s="47"/>
      <c r="ELO5" s="79"/>
      <c r="ELP5" s="70"/>
      <c r="ELQ5" s="80"/>
      <c r="ELR5" s="49"/>
      <c r="ELS5" s="49"/>
      <c r="ELT5" s="47"/>
      <c r="ELU5" s="47"/>
      <c r="ELV5" s="47"/>
      <c r="ELW5" s="47"/>
      <c r="ELX5" s="47"/>
      <c r="ELY5" s="79"/>
      <c r="ELZ5" s="70"/>
      <c r="EMA5" s="80"/>
      <c r="EMB5" s="49"/>
      <c r="EMC5" s="49"/>
      <c r="EMD5" s="47"/>
      <c r="EME5" s="47"/>
      <c r="EMF5" s="47"/>
      <c r="EMG5" s="47"/>
      <c r="EMH5" s="47"/>
      <c r="EMI5" s="79"/>
      <c r="EMJ5" s="70"/>
      <c r="EMK5" s="80"/>
      <c r="EML5" s="49"/>
      <c r="EMM5" s="49"/>
      <c r="EMN5" s="47"/>
      <c r="EMO5" s="47"/>
      <c r="EMP5" s="47"/>
      <c r="EMQ5" s="47"/>
      <c r="EMR5" s="47"/>
      <c r="EMS5" s="79"/>
      <c r="EMT5" s="70"/>
      <c r="EMU5" s="80"/>
      <c r="EMV5" s="49"/>
      <c r="EMW5" s="49"/>
      <c r="EMX5" s="47"/>
      <c r="EMY5" s="47"/>
      <c r="EMZ5" s="47"/>
      <c r="ENA5" s="47"/>
      <c r="ENB5" s="47"/>
      <c r="ENC5" s="79"/>
      <c r="END5" s="70"/>
      <c r="ENE5" s="80"/>
      <c r="ENF5" s="49"/>
      <c r="ENG5" s="49"/>
      <c r="ENH5" s="47"/>
      <c r="ENI5" s="47"/>
      <c r="ENJ5" s="47"/>
      <c r="ENK5" s="47"/>
      <c r="ENL5" s="47"/>
      <c r="ENM5" s="79"/>
      <c r="ENN5" s="70"/>
      <c r="ENO5" s="80"/>
      <c r="ENP5" s="49"/>
      <c r="ENQ5" s="49"/>
      <c r="ENR5" s="47"/>
      <c r="ENS5" s="47"/>
      <c r="ENT5" s="47"/>
      <c r="ENU5" s="47"/>
      <c r="ENV5" s="47"/>
      <c r="ENW5" s="79"/>
      <c r="ENX5" s="70"/>
      <c r="ENY5" s="80"/>
      <c r="ENZ5" s="49"/>
      <c r="EOA5" s="49"/>
      <c r="EOB5" s="47"/>
      <c r="EOC5" s="47"/>
      <c r="EOD5" s="47"/>
      <c r="EOE5" s="47"/>
      <c r="EOF5" s="47"/>
      <c r="EOG5" s="79"/>
      <c r="EOH5" s="70"/>
      <c r="EOI5" s="80"/>
      <c r="EOJ5" s="49"/>
      <c r="EOK5" s="49"/>
      <c r="EOL5" s="47"/>
      <c r="EOM5" s="47"/>
      <c r="EON5" s="47"/>
      <c r="EOO5" s="47"/>
      <c r="EOP5" s="47"/>
      <c r="EOQ5" s="79"/>
      <c r="EOR5" s="70"/>
      <c r="EOS5" s="80"/>
      <c r="EOT5" s="49"/>
      <c r="EOU5" s="49"/>
      <c r="EOV5" s="47"/>
      <c r="EOW5" s="47"/>
      <c r="EOX5" s="47"/>
      <c r="EOY5" s="47"/>
      <c r="EOZ5" s="47"/>
      <c r="EPA5" s="79"/>
      <c r="EPB5" s="70"/>
      <c r="EPC5" s="80"/>
      <c r="EPD5" s="49"/>
      <c r="EPE5" s="49"/>
      <c r="EPF5" s="47"/>
      <c r="EPG5" s="47"/>
      <c r="EPH5" s="47"/>
      <c r="EPI5" s="47"/>
      <c r="EPJ5" s="47"/>
      <c r="EPK5" s="79"/>
      <c r="EPL5" s="70"/>
      <c r="EPM5" s="80"/>
      <c r="EPN5" s="49"/>
      <c r="EPO5" s="49"/>
      <c r="EPP5" s="47"/>
      <c r="EPQ5" s="47"/>
      <c r="EPR5" s="47"/>
      <c r="EPS5" s="47"/>
      <c r="EPT5" s="47"/>
      <c r="EPU5" s="79"/>
      <c r="EPV5" s="70"/>
      <c r="EPW5" s="80"/>
      <c r="EPX5" s="49"/>
      <c r="EPY5" s="49"/>
      <c r="EPZ5" s="47"/>
      <c r="EQA5" s="47"/>
      <c r="EQB5" s="47"/>
      <c r="EQC5" s="47"/>
      <c r="EQD5" s="47"/>
      <c r="EQE5" s="79"/>
      <c r="EQF5" s="70"/>
      <c r="EQG5" s="80"/>
      <c r="EQH5" s="49"/>
      <c r="EQI5" s="49"/>
      <c r="EQJ5" s="47"/>
      <c r="EQK5" s="47"/>
      <c r="EQL5" s="47"/>
      <c r="EQM5" s="47"/>
      <c r="EQN5" s="47"/>
      <c r="EQO5" s="79"/>
      <c r="EQP5" s="70"/>
      <c r="EQQ5" s="80"/>
      <c r="EQR5" s="49"/>
      <c r="EQS5" s="49"/>
      <c r="EQT5" s="47"/>
      <c r="EQU5" s="47"/>
      <c r="EQV5" s="47"/>
      <c r="EQW5" s="47"/>
      <c r="EQX5" s="47"/>
      <c r="EQY5" s="79"/>
      <c r="EQZ5" s="70"/>
      <c r="ERA5" s="80"/>
      <c r="ERB5" s="49"/>
      <c r="ERC5" s="49"/>
      <c r="ERD5" s="47"/>
      <c r="ERE5" s="47"/>
      <c r="ERF5" s="47"/>
      <c r="ERG5" s="47"/>
      <c r="ERH5" s="47"/>
      <c r="ERI5" s="79"/>
      <c r="ERJ5" s="70"/>
      <c r="ERK5" s="80"/>
      <c r="ERL5" s="49"/>
      <c r="ERM5" s="49"/>
      <c r="ERN5" s="47"/>
      <c r="ERO5" s="47"/>
      <c r="ERP5" s="47"/>
      <c r="ERQ5" s="47"/>
      <c r="ERR5" s="47"/>
      <c r="ERS5" s="79"/>
      <c r="ERT5" s="70"/>
      <c r="ERU5" s="80"/>
      <c r="ERV5" s="49"/>
      <c r="ERW5" s="49"/>
      <c r="ERX5" s="47"/>
      <c r="ERY5" s="47"/>
      <c r="ERZ5" s="47"/>
      <c r="ESA5" s="47"/>
      <c r="ESB5" s="47"/>
      <c r="ESC5" s="79"/>
      <c r="ESD5" s="70"/>
      <c r="ESE5" s="80"/>
      <c r="ESF5" s="49"/>
      <c r="ESG5" s="49"/>
      <c r="ESH5" s="47"/>
      <c r="ESI5" s="47"/>
      <c r="ESJ5" s="47"/>
      <c r="ESK5" s="47"/>
      <c r="ESL5" s="47"/>
      <c r="ESM5" s="79"/>
      <c r="ESN5" s="70"/>
      <c r="ESO5" s="80"/>
      <c r="ESP5" s="49"/>
      <c r="ESQ5" s="49"/>
      <c r="ESR5" s="47"/>
      <c r="ESS5" s="47"/>
      <c r="EST5" s="47"/>
      <c r="ESU5" s="47"/>
      <c r="ESV5" s="47"/>
      <c r="ESW5" s="79"/>
      <c r="ESX5" s="70"/>
      <c r="ESY5" s="80"/>
      <c r="ESZ5" s="49"/>
      <c r="ETA5" s="49"/>
      <c r="ETB5" s="47"/>
      <c r="ETC5" s="47"/>
      <c r="ETD5" s="47"/>
      <c r="ETE5" s="47"/>
      <c r="ETF5" s="47"/>
      <c r="ETG5" s="79"/>
      <c r="ETH5" s="70"/>
      <c r="ETI5" s="80"/>
      <c r="ETJ5" s="49"/>
      <c r="ETK5" s="49"/>
      <c r="ETL5" s="47"/>
      <c r="ETM5" s="47"/>
      <c r="ETN5" s="47"/>
      <c r="ETO5" s="47"/>
      <c r="ETP5" s="47"/>
      <c r="ETQ5" s="79"/>
      <c r="ETR5" s="70"/>
      <c r="ETS5" s="80"/>
      <c r="ETT5" s="49"/>
      <c r="ETU5" s="49"/>
      <c r="ETV5" s="47"/>
      <c r="ETW5" s="47"/>
      <c r="ETX5" s="47"/>
      <c r="ETY5" s="47"/>
      <c r="ETZ5" s="47"/>
      <c r="EUA5" s="79"/>
      <c r="EUB5" s="70"/>
      <c r="EUC5" s="80"/>
      <c r="EUD5" s="49"/>
      <c r="EUE5" s="49"/>
      <c r="EUF5" s="47"/>
      <c r="EUG5" s="47"/>
      <c r="EUH5" s="47"/>
      <c r="EUI5" s="47"/>
      <c r="EUJ5" s="47"/>
      <c r="EUK5" s="79"/>
      <c r="EUL5" s="70"/>
      <c r="EUM5" s="80"/>
      <c r="EUN5" s="49"/>
      <c r="EUO5" s="49"/>
      <c r="EUP5" s="47"/>
      <c r="EUQ5" s="47"/>
      <c r="EUR5" s="47"/>
      <c r="EUS5" s="47"/>
      <c r="EUT5" s="47"/>
      <c r="EUU5" s="79"/>
      <c r="EUV5" s="70"/>
      <c r="EUW5" s="80"/>
      <c r="EUX5" s="49"/>
      <c r="EUY5" s="49"/>
      <c r="EUZ5" s="47"/>
      <c r="EVA5" s="47"/>
      <c r="EVB5" s="47"/>
      <c r="EVC5" s="47"/>
      <c r="EVD5" s="47"/>
      <c r="EVE5" s="79"/>
      <c r="EVF5" s="70"/>
      <c r="EVG5" s="80"/>
      <c r="EVH5" s="49"/>
      <c r="EVI5" s="49"/>
      <c r="EVJ5" s="47"/>
      <c r="EVK5" s="47"/>
      <c r="EVL5" s="47"/>
      <c r="EVM5" s="47"/>
      <c r="EVN5" s="47"/>
      <c r="EVO5" s="79"/>
      <c r="EVP5" s="70"/>
      <c r="EVQ5" s="80"/>
      <c r="EVR5" s="49"/>
      <c r="EVS5" s="49"/>
      <c r="EVT5" s="47"/>
      <c r="EVU5" s="47"/>
      <c r="EVV5" s="47"/>
      <c r="EVW5" s="47"/>
      <c r="EVX5" s="47"/>
      <c r="EVY5" s="79"/>
      <c r="EVZ5" s="70"/>
      <c r="EWA5" s="80"/>
      <c r="EWB5" s="49"/>
      <c r="EWC5" s="49"/>
      <c r="EWD5" s="47"/>
      <c r="EWE5" s="47"/>
      <c r="EWF5" s="47"/>
      <c r="EWG5" s="47"/>
      <c r="EWH5" s="47"/>
      <c r="EWI5" s="79"/>
      <c r="EWJ5" s="70"/>
      <c r="EWK5" s="80"/>
      <c r="EWL5" s="49"/>
      <c r="EWM5" s="49"/>
      <c r="EWN5" s="47"/>
      <c r="EWO5" s="47"/>
      <c r="EWP5" s="47"/>
      <c r="EWQ5" s="47"/>
      <c r="EWR5" s="47"/>
      <c r="EWS5" s="79"/>
      <c r="EWT5" s="70"/>
      <c r="EWU5" s="80"/>
      <c r="EWV5" s="49"/>
      <c r="EWW5" s="49"/>
      <c r="EWX5" s="47"/>
      <c r="EWY5" s="47"/>
      <c r="EWZ5" s="47"/>
      <c r="EXA5" s="47"/>
      <c r="EXB5" s="47"/>
      <c r="EXC5" s="79"/>
      <c r="EXD5" s="70"/>
      <c r="EXE5" s="80"/>
      <c r="EXF5" s="49"/>
      <c r="EXG5" s="49"/>
      <c r="EXH5" s="47"/>
      <c r="EXI5" s="47"/>
      <c r="EXJ5" s="47"/>
      <c r="EXK5" s="47"/>
      <c r="EXL5" s="47"/>
      <c r="EXM5" s="79"/>
      <c r="EXN5" s="70"/>
      <c r="EXO5" s="80"/>
      <c r="EXP5" s="49"/>
      <c r="EXQ5" s="49"/>
      <c r="EXR5" s="47"/>
      <c r="EXS5" s="47"/>
      <c r="EXT5" s="47"/>
      <c r="EXU5" s="47"/>
      <c r="EXV5" s="47"/>
      <c r="EXW5" s="79"/>
      <c r="EXX5" s="70"/>
      <c r="EXY5" s="80"/>
      <c r="EXZ5" s="49"/>
      <c r="EYA5" s="49"/>
      <c r="EYB5" s="47"/>
      <c r="EYC5" s="47"/>
      <c r="EYD5" s="47"/>
      <c r="EYE5" s="47"/>
      <c r="EYF5" s="47"/>
      <c r="EYG5" s="79"/>
      <c r="EYH5" s="70"/>
      <c r="EYI5" s="80"/>
      <c r="EYJ5" s="49"/>
      <c r="EYK5" s="49"/>
      <c r="EYL5" s="47"/>
      <c r="EYM5" s="47"/>
      <c r="EYN5" s="47"/>
      <c r="EYO5" s="47"/>
      <c r="EYP5" s="47"/>
      <c r="EYQ5" s="79"/>
      <c r="EYR5" s="70"/>
      <c r="EYS5" s="80"/>
      <c r="EYT5" s="49"/>
      <c r="EYU5" s="49"/>
      <c r="EYV5" s="47"/>
      <c r="EYW5" s="47"/>
      <c r="EYX5" s="47"/>
      <c r="EYY5" s="47"/>
      <c r="EYZ5" s="47"/>
      <c r="EZA5" s="79"/>
      <c r="EZB5" s="70"/>
      <c r="EZC5" s="80"/>
      <c r="EZD5" s="49"/>
      <c r="EZE5" s="49"/>
      <c r="EZF5" s="47"/>
      <c r="EZG5" s="47"/>
      <c r="EZH5" s="47"/>
      <c r="EZI5" s="47"/>
      <c r="EZJ5" s="47"/>
      <c r="EZK5" s="79"/>
      <c r="EZL5" s="70"/>
      <c r="EZM5" s="80"/>
      <c r="EZN5" s="49"/>
      <c r="EZO5" s="49"/>
      <c r="EZP5" s="47"/>
      <c r="EZQ5" s="47"/>
      <c r="EZR5" s="47"/>
      <c r="EZS5" s="47"/>
      <c r="EZT5" s="47"/>
      <c r="EZU5" s="79"/>
      <c r="EZV5" s="70"/>
      <c r="EZW5" s="80"/>
      <c r="EZX5" s="49"/>
      <c r="EZY5" s="49"/>
      <c r="EZZ5" s="47"/>
      <c r="FAA5" s="47"/>
      <c r="FAB5" s="47"/>
      <c r="FAC5" s="47"/>
      <c r="FAD5" s="47"/>
      <c r="FAE5" s="79"/>
      <c r="FAF5" s="70"/>
      <c r="FAG5" s="80"/>
      <c r="FAH5" s="49"/>
      <c r="FAI5" s="49"/>
      <c r="FAJ5" s="47"/>
      <c r="FAK5" s="47"/>
      <c r="FAL5" s="47"/>
      <c r="FAM5" s="47"/>
      <c r="FAN5" s="47"/>
      <c r="FAO5" s="79"/>
      <c r="FAP5" s="70"/>
      <c r="FAQ5" s="80"/>
      <c r="FAR5" s="49"/>
      <c r="FAS5" s="49"/>
      <c r="FAT5" s="47"/>
      <c r="FAU5" s="47"/>
      <c r="FAV5" s="47"/>
      <c r="FAW5" s="47"/>
      <c r="FAX5" s="47"/>
      <c r="FAY5" s="79"/>
      <c r="FAZ5" s="70"/>
      <c r="FBA5" s="80"/>
      <c r="FBB5" s="49"/>
      <c r="FBC5" s="49"/>
      <c r="FBD5" s="47"/>
      <c r="FBE5" s="47"/>
      <c r="FBF5" s="47"/>
      <c r="FBG5" s="47"/>
      <c r="FBH5" s="47"/>
      <c r="FBI5" s="79"/>
      <c r="FBJ5" s="70"/>
      <c r="FBK5" s="80"/>
      <c r="FBL5" s="49"/>
      <c r="FBM5" s="49"/>
      <c r="FBN5" s="47"/>
      <c r="FBO5" s="47"/>
      <c r="FBP5" s="47"/>
      <c r="FBQ5" s="47"/>
      <c r="FBR5" s="47"/>
      <c r="FBS5" s="79"/>
      <c r="FBT5" s="70"/>
      <c r="FBU5" s="80"/>
      <c r="FBV5" s="49"/>
      <c r="FBW5" s="49"/>
      <c r="FBX5" s="47"/>
      <c r="FBY5" s="47"/>
      <c r="FBZ5" s="47"/>
      <c r="FCA5" s="47"/>
      <c r="FCB5" s="47"/>
      <c r="FCC5" s="79"/>
      <c r="FCD5" s="70"/>
      <c r="FCE5" s="80"/>
      <c r="FCF5" s="49"/>
      <c r="FCG5" s="49"/>
      <c r="FCH5" s="47"/>
      <c r="FCI5" s="47"/>
      <c r="FCJ5" s="47"/>
      <c r="FCK5" s="47"/>
      <c r="FCL5" s="47"/>
      <c r="FCM5" s="79"/>
      <c r="FCN5" s="70"/>
      <c r="FCO5" s="80"/>
      <c r="FCP5" s="49"/>
      <c r="FCQ5" s="49"/>
      <c r="FCR5" s="47"/>
      <c r="FCS5" s="47"/>
      <c r="FCT5" s="47"/>
      <c r="FCU5" s="47"/>
      <c r="FCV5" s="47"/>
      <c r="FCW5" s="79"/>
      <c r="FCX5" s="70"/>
      <c r="FCY5" s="80"/>
      <c r="FCZ5" s="49"/>
      <c r="FDA5" s="49"/>
      <c r="FDB5" s="47"/>
      <c r="FDC5" s="47"/>
      <c r="FDD5" s="47"/>
      <c r="FDE5" s="47"/>
      <c r="FDF5" s="47"/>
      <c r="FDG5" s="79"/>
      <c r="FDH5" s="70"/>
      <c r="FDI5" s="80"/>
      <c r="FDJ5" s="49"/>
      <c r="FDK5" s="49"/>
      <c r="FDL5" s="47"/>
      <c r="FDM5" s="47"/>
      <c r="FDN5" s="47"/>
      <c r="FDO5" s="47"/>
      <c r="FDP5" s="47"/>
      <c r="FDQ5" s="79"/>
      <c r="FDR5" s="70"/>
      <c r="FDS5" s="80"/>
      <c r="FDT5" s="49"/>
      <c r="FDU5" s="49"/>
      <c r="FDV5" s="47"/>
      <c r="FDW5" s="47"/>
      <c r="FDX5" s="47"/>
      <c r="FDY5" s="47"/>
      <c r="FDZ5" s="47"/>
      <c r="FEA5" s="79"/>
      <c r="FEB5" s="70"/>
      <c r="FEC5" s="80"/>
      <c r="FED5" s="49"/>
      <c r="FEE5" s="49"/>
      <c r="FEF5" s="47"/>
      <c r="FEG5" s="47"/>
      <c r="FEH5" s="47"/>
      <c r="FEI5" s="47"/>
      <c r="FEJ5" s="47"/>
      <c r="FEK5" s="79"/>
      <c r="FEL5" s="70"/>
      <c r="FEM5" s="80"/>
      <c r="FEN5" s="49"/>
      <c r="FEO5" s="49"/>
      <c r="FEP5" s="47"/>
      <c r="FEQ5" s="47"/>
      <c r="FER5" s="47"/>
      <c r="FES5" s="47"/>
      <c r="FET5" s="47"/>
      <c r="FEU5" s="79"/>
      <c r="FEV5" s="70"/>
      <c r="FEW5" s="80"/>
      <c r="FEX5" s="49"/>
      <c r="FEY5" s="49"/>
      <c r="FEZ5" s="47"/>
      <c r="FFA5" s="47"/>
      <c r="FFB5" s="47"/>
      <c r="FFC5" s="47"/>
      <c r="FFD5" s="47"/>
      <c r="FFE5" s="79"/>
      <c r="FFF5" s="70"/>
      <c r="FFG5" s="80"/>
      <c r="FFH5" s="49"/>
      <c r="FFI5" s="49"/>
      <c r="FFJ5" s="47"/>
      <c r="FFK5" s="47"/>
      <c r="FFL5" s="47"/>
      <c r="FFM5" s="47"/>
      <c r="FFN5" s="47"/>
      <c r="FFO5" s="79"/>
      <c r="FFP5" s="70"/>
      <c r="FFQ5" s="80"/>
      <c r="FFR5" s="49"/>
      <c r="FFS5" s="49"/>
      <c r="FFT5" s="47"/>
      <c r="FFU5" s="47"/>
      <c r="FFV5" s="47"/>
      <c r="FFW5" s="47"/>
      <c r="FFX5" s="47"/>
      <c r="FFY5" s="79"/>
      <c r="FFZ5" s="70"/>
      <c r="FGA5" s="80"/>
      <c r="FGB5" s="49"/>
      <c r="FGC5" s="49"/>
      <c r="FGD5" s="47"/>
      <c r="FGE5" s="47"/>
      <c r="FGF5" s="47"/>
      <c r="FGG5" s="47"/>
      <c r="FGH5" s="47"/>
      <c r="FGI5" s="79"/>
      <c r="FGJ5" s="70"/>
      <c r="FGK5" s="80"/>
      <c r="FGL5" s="49"/>
      <c r="FGM5" s="49"/>
      <c r="FGN5" s="47"/>
      <c r="FGO5" s="47"/>
      <c r="FGP5" s="47"/>
      <c r="FGQ5" s="47"/>
      <c r="FGR5" s="47"/>
      <c r="FGS5" s="79"/>
      <c r="FGT5" s="70"/>
      <c r="FGU5" s="80"/>
      <c r="FGV5" s="49"/>
      <c r="FGW5" s="49"/>
      <c r="FGX5" s="47"/>
      <c r="FGY5" s="47"/>
      <c r="FGZ5" s="47"/>
      <c r="FHA5" s="47"/>
      <c r="FHB5" s="47"/>
      <c r="FHC5" s="79"/>
      <c r="FHD5" s="70"/>
      <c r="FHE5" s="80"/>
      <c r="FHF5" s="49"/>
      <c r="FHG5" s="49"/>
      <c r="FHH5" s="47"/>
      <c r="FHI5" s="47"/>
      <c r="FHJ5" s="47"/>
      <c r="FHK5" s="47"/>
      <c r="FHL5" s="47"/>
      <c r="FHM5" s="79"/>
      <c r="FHN5" s="70"/>
      <c r="FHO5" s="80"/>
      <c r="FHP5" s="49"/>
      <c r="FHQ5" s="49"/>
      <c r="FHR5" s="47"/>
      <c r="FHS5" s="47"/>
      <c r="FHT5" s="47"/>
      <c r="FHU5" s="47"/>
      <c r="FHV5" s="47"/>
      <c r="FHW5" s="79"/>
      <c r="FHX5" s="70"/>
      <c r="FHY5" s="80"/>
      <c r="FHZ5" s="49"/>
      <c r="FIA5" s="49"/>
      <c r="FIB5" s="47"/>
      <c r="FIC5" s="47"/>
      <c r="FID5" s="47"/>
      <c r="FIE5" s="47"/>
      <c r="FIF5" s="47"/>
      <c r="FIG5" s="79"/>
      <c r="FIH5" s="70"/>
      <c r="FII5" s="80"/>
      <c r="FIJ5" s="49"/>
      <c r="FIK5" s="49"/>
      <c r="FIL5" s="47"/>
      <c r="FIM5" s="47"/>
      <c r="FIN5" s="47"/>
      <c r="FIO5" s="47"/>
      <c r="FIP5" s="47"/>
      <c r="FIQ5" s="79"/>
      <c r="FIR5" s="70"/>
      <c r="FIS5" s="80"/>
      <c r="FIT5" s="49"/>
      <c r="FIU5" s="49"/>
      <c r="FIV5" s="47"/>
      <c r="FIW5" s="47"/>
      <c r="FIX5" s="47"/>
      <c r="FIY5" s="47"/>
      <c r="FIZ5" s="47"/>
      <c r="FJA5" s="79"/>
      <c r="FJB5" s="70"/>
      <c r="FJC5" s="80"/>
      <c r="FJD5" s="49"/>
      <c r="FJE5" s="49"/>
      <c r="FJF5" s="47"/>
      <c r="FJG5" s="47"/>
      <c r="FJH5" s="47"/>
      <c r="FJI5" s="47"/>
      <c r="FJJ5" s="47"/>
      <c r="FJK5" s="79"/>
      <c r="FJL5" s="70"/>
      <c r="FJM5" s="80"/>
      <c r="FJN5" s="49"/>
      <c r="FJO5" s="49"/>
      <c r="FJP5" s="47"/>
      <c r="FJQ5" s="47"/>
      <c r="FJR5" s="47"/>
      <c r="FJS5" s="47"/>
      <c r="FJT5" s="47"/>
      <c r="FJU5" s="79"/>
      <c r="FJV5" s="70"/>
      <c r="FJW5" s="80"/>
      <c r="FJX5" s="49"/>
      <c r="FJY5" s="49"/>
      <c r="FJZ5" s="47"/>
      <c r="FKA5" s="47"/>
      <c r="FKB5" s="47"/>
      <c r="FKC5" s="47"/>
      <c r="FKD5" s="47"/>
      <c r="FKE5" s="79"/>
      <c r="FKF5" s="70"/>
      <c r="FKG5" s="80"/>
      <c r="FKH5" s="49"/>
      <c r="FKI5" s="49"/>
      <c r="FKJ5" s="47"/>
      <c r="FKK5" s="47"/>
      <c r="FKL5" s="47"/>
      <c r="FKM5" s="47"/>
      <c r="FKN5" s="47"/>
      <c r="FKO5" s="79"/>
      <c r="FKP5" s="70"/>
      <c r="FKQ5" s="80"/>
      <c r="FKR5" s="49"/>
      <c r="FKS5" s="49"/>
      <c r="FKT5" s="47"/>
      <c r="FKU5" s="47"/>
      <c r="FKV5" s="47"/>
      <c r="FKW5" s="47"/>
      <c r="FKX5" s="47"/>
      <c r="FKY5" s="79"/>
      <c r="FKZ5" s="70"/>
      <c r="FLA5" s="80"/>
      <c r="FLB5" s="49"/>
      <c r="FLC5" s="49"/>
      <c r="FLD5" s="47"/>
      <c r="FLE5" s="47"/>
      <c r="FLF5" s="47"/>
      <c r="FLG5" s="47"/>
      <c r="FLH5" s="47"/>
      <c r="FLI5" s="79"/>
      <c r="FLJ5" s="70"/>
      <c r="FLK5" s="80"/>
      <c r="FLL5" s="49"/>
      <c r="FLM5" s="49"/>
      <c r="FLN5" s="47"/>
      <c r="FLO5" s="47"/>
      <c r="FLP5" s="47"/>
      <c r="FLQ5" s="47"/>
      <c r="FLR5" s="47"/>
      <c r="FLS5" s="79"/>
      <c r="FLT5" s="70"/>
      <c r="FLU5" s="80"/>
      <c r="FLV5" s="49"/>
      <c r="FLW5" s="49"/>
      <c r="FLX5" s="47"/>
      <c r="FLY5" s="47"/>
      <c r="FLZ5" s="47"/>
      <c r="FMA5" s="47"/>
      <c r="FMB5" s="47"/>
      <c r="FMC5" s="79"/>
      <c r="FMD5" s="70"/>
      <c r="FME5" s="80"/>
      <c r="FMF5" s="49"/>
      <c r="FMG5" s="49"/>
      <c r="FMH5" s="47"/>
      <c r="FMI5" s="47"/>
      <c r="FMJ5" s="47"/>
      <c r="FMK5" s="47"/>
      <c r="FML5" s="47"/>
      <c r="FMM5" s="79"/>
      <c r="FMN5" s="70"/>
      <c r="FMO5" s="80"/>
      <c r="FMP5" s="49"/>
      <c r="FMQ5" s="49"/>
      <c r="FMR5" s="47"/>
      <c r="FMS5" s="47"/>
      <c r="FMT5" s="47"/>
      <c r="FMU5" s="47"/>
      <c r="FMV5" s="47"/>
      <c r="FMW5" s="79"/>
      <c r="FMX5" s="70"/>
      <c r="FMY5" s="80"/>
      <c r="FMZ5" s="49"/>
      <c r="FNA5" s="49"/>
      <c r="FNB5" s="47"/>
      <c r="FNC5" s="47"/>
      <c r="FND5" s="47"/>
      <c r="FNE5" s="47"/>
      <c r="FNF5" s="47"/>
      <c r="FNG5" s="79"/>
      <c r="FNH5" s="70"/>
      <c r="FNI5" s="80"/>
      <c r="FNJ5" s="49"/>
      <c r="FNK5" s="49"/>
      <c r="FNL5" s="47"/>
      <c r="FNM5" s="47"/>
      <c r="FNN5" s="47"/>
      <c r="FNO5" s="47"/>
      <c r="FNP5" s="47"/>
      <c r="FNQ5" s="79"/>
      <c r="FNR5" s="70"/>
      <c r="FNS5" s="80"/>
      <c r="FNT5" s="49"/>
      <c r="FNU5" s="49"/>
      <c r="FNV5" s="47"/>
      <c r="FNW5" s="47"/>
      <c r="FNX5" s="47"/>
      <c r="FNY5" s="47"/>
      <c r="FNZ5" s="47"/>
      <c r="FOA5" s="79"/>
      <c r="FOB5" s="70"/>
      <c r="FOC5" s="80"/>
      <c r="FOD5" s="49"/>
      <c r="FOE5" s="49"/>
      <c r="FOF5" s="47"/>
      <c r="FOG5" s="47"/>
      <c r="FOH5" s="47"/>
      <c r="FOI5" s="47"/>
      <c r="FOJ5" s="47"/>
      <c r="FOK5" s="79"/>
      <c r="FOL5" s="70"/>
      <c r="FOM5" s="80"/>
      <c r="FON5" s="49"/>
      <c r="FOO5" s="49"/>
      <c r="FOP5" s="47"/>
      <c r="FOQ5" s="47"/>
      <c r="FOR5" s="47"/>
      <c r="FOS5" s="47"/>
      <c r="FOT5" s="47"/>
      <c r="FOU5" s="79"/>
      <c r="FOV5" s="70"/>
      <c r="FOW5" s="80"/>
      <c r="FOX5" s="49"/>
      <c r="FOY5" s="49"/>
      <c r="FOZ5" s="47"/>
      <c r="FPA5" s="47"/>
      <c r="FPB5" s="47"/>
      <c r="FPC5" s="47"/>
      <c r="FPD5" s="47"/>
      <c r="FPE5" s="79"/>
      <c r="FPF5" s="70"/>
      <c r="FPG5" s="80"/>
      <c r="FPH5" s="49"/>
      <c r="FPI5" s="49"/>
      <c r="FPJ5" s="47"/>
      <c r="FPK5" s="47"/>
      <c r="FPL5" s="47"/>
      <c r="FPM5" s="47"/>
      <c r="FPN5" s="47"/>
      <c r="FPO5" s="79"/>
      <c r="FPP5" s="70"/>
      <c r="FPQ5" s="80"/>
      <c r="FPR5" s="49"/>
      <c r="FPS5" s="49"/>
      <c r="FPT5" s="47"/>
      <c r="FPU5" s="47"/>
      <c r="FPV5" s="47"/>
      <c r="FPW5" s="47"/>
      <c r="FPX5" s="47"/>
      <c r="FPY5" s="79"/>
      <c r="FPZ5" s="70"/>
      <c r="FQA5" s="80"/>
      <c r="FQB5" s="49"/>
      <c r="FQC5" s="49"/>
      <c r="FQD5" s="47"/>
      <c r="FQE5" s="47"/>
      <c r="FQF5" s="47"/>
      <c r="FQG5" s="47"/>
      <c r="FQH5" s="47"/>
      <c r="FQI5" s="79"/>
      <c r="FQJ5" s="70"/>
      <c r="FQK5" s="80"/>
      <c r="FQL5" s="49"/>
      <c r="FQM5" s="49"/>
      <c r="FQN5" s="47"/>
      <c r="FQO5" s="47"/>
      <c r="FQP5" s="47"/>
      <c r="FQQ5" s="47"/>
      <c r="FQR5" s="47"/>
      <c r="FQS5" s="79"/>
      <c r="FQT5" s="70"/>
      <c r="FQU5" s="80"/>
      <c r="FQV5" s="49"/>
      <c r="FQW5" s="49"/>
      <c r="FQX5" s="47"/>
      <c r="FQY5" s="47"/>
      <c r="FQZ5" s="47"/>
      <c r="FRA5" s="47"/>
      <c r="FRB5" s="47"/>
      <c r="FRC5" s="79"/>
      <c r="FRD5" s="70"/>
      <c r="FRE5" s="80"/>
      <c r="FRF5" s="49"/>
      <c r="FRG5" s="49"/>
      <c r="FRH5" s="47"/>
      <c r="FRI5" s="47"/>
      <c r="FRJ5" s="47"/>
      <c r="FRK5" s="47"/>
      <c r="FRL5" s="47"/>
      <c r="FRM5" s="79"/>
      <c r="FRN5" s="70"/>
      <c r="FRO5" s="80"/>
      <c r="FRP5" s="49"/>
      <c r="FRQ5" s="49"/>
      <c r="FRR5" s="47"/>
      <c r="FRS5" s="47"/>
      <c r="FRT5" s="47"/>
      <c r="FRU5" s="47"/>
      <c r="FRV5" s="47"/>
      <c r="FRW5" s="79"/>
      <c r="FRX5" s="70"/>
      <c r="FRY5" s="80"/>
      <c r="FRZ5" s="49"/>
      <c r="FSA5" s="49"/>
      <c r="FSB5" s="47"/>
      <c r="FSC5" s="47"/>
      <c r="FSD5" s="47"/>
      <c r="FSE5" s="47"/>
      <c r="FSF5" s="47"/>
      <c r="FSG5" s="79"/>
      <c r="FSH5" s="70"/>
      <c r="FSI5" s="80"/>
      <c r="FSJ5" s="49"/>
      <c r="FSK5" s="49"/>
      <c r="FSL5" s="47"/>
      <c r="FSM5" s="47"/>
      <c r="FSN5" s="47"/>
      <c r="FSO5" s="47"/>
      <c r="FSP5" s="47"/>
      <c r="FSQ5" s="79"/>
      <c r="FSR5" s="70"/>
      <c r="FSS5" s="80"/>
      <c r="FST5" s="49"/>
      <c r="FSU5" s="49"/>
      <c r="FSV5" s="47"/>
      <c r="FSW5" s="47"/>
      <c r="FSX5" s="47"/>
      <c r="FSY5" s="47"/>
      <c r="FSZ5" s="47"/>
      <c r="FTA5" s="79"/>
      <c r="FTB5" s="70"/>
      <c r="FTC5" s="80"/>
      <c r="FTD5" s="49"/>
      <c r="FTE5" s="49"/>
      <c r="FTF5" s="47"/>
      <c r="FTG5" s="47"/>
      <c r="FTH5" s="47"/>
      <c r="FTI5" s="47"/>
      <c r="FTJ5" s="47"/>
      <c r="FTK5" s="79"/>
      <c r="FTL5" s="70"/>
      <c r="FTM5" s="80"/>
      <c r="FTN5" s="49"/>
      <c r="FTO5" s="49"/>
      <c r="FTP5" s="47"/>
      <c r="FTQ5" s="47"/>
      <c r="FTR5" s="47"/>
      <c r="FTS5" s="47"/>
      <c r="FTT5" s="47"/>
      <c r="FTU5" s="79"/>
      <c r="FTV5" s="70"/>
      <c r="FTW5" s="80"/>
      <c r="FTX5" s="49"/>
      <c r="FTY5" s="49"/>
      <c r="FTZ5" s="47"/>
      <c r="FUA5" s="47"/>
      <c r="FUB5" s="47"/>
      <c r="FUC5" s="47"/>
      <c r="FUD5" s="47"/>
      <c r="FUE5" s="79"/>
      <c r="FUF5" s="70"/>
      <c r="FUG5" s="80"/>
      <c r="FUH5" s="49"/>
      <c r="FUI5" s="49"/>
      <c r="FUJ5" s="47"/>
      <c r="FUK5" s="47"/>
      <c r="FUL5" s="47"/>
      <c r="FUM5" s="47"/>
      <c r="FUN5" s="47"/>
      <c r="FUO5" s="79"/>
      <c r="FUP5" s="70"/>
      <c r="FUQ5" s="80"/>
      <c r="FUR5" s="49"/>
      <c r="FUS5" s="49"/>
      <c r="FUT5" s="47"/>
      <c r="FUU5" s="47"/>
      <c r="FUV5" s="47"/>
      <c r="FUW5" s="47"/>
      <c r="FUX5" s="47"/>
      <c r="FUY5" s="79"/>
      <c r="FUZ5" s="70"/>
      <c r="FVA5" s="80"/>
      <c r="FVB5" s="49"/>
      <c r="FVC5" s="49"/>
      <c r="FVD5" s="47"/>
      <c r="FVE5" s="47"/>
      <c r="FVF5" s="47"/>
      <c r="FVG5" s="47"/>
      <c r="FVH5" s="47"/>
      <c r="FVI5" s="79"/>
      <c r="FVJ5" s="70"/>
      <c r="FVK5" s="80"/>
      <c r="FVL5" s="49"/>
      <c r="FVM5" s="49"/>
      <c r="FVN5" s="47"/>
      <c r="FVO5" s="47"/>
      <c r="FVP5" s="47"/>
      <c r="FVQ5" s="47"/>
      <c r="FVR5" s="47"/>
      <c r="FVS5" s="79"/>
      <c r="FVT5" s="70"/>
      <c r="FVU5" s="80"/>
      <c r="FVV5" s="49"/>
      <c r="FVW5" s="49"/>
      <c r="FVX5" s="47"/>
      <c r="FVY5" s="47"/>
      <c r="FVZ5" s="47"/>
      <c r="FWA5" s="47"/>
      <c r="FWB5" s="47"/>
      <c r="FWC5" s="79"/>
      <c r="FWD5" s="70"/>
      <c r="FWE5" s="80"/>
      <c r="FWF5" s="49"/>
      <c r="FWG5" s="49"/>
      <c r="FWH5" s="47"/>
      <c r="FWI5" s="47"/>
      <c r="FWJ5" s="47"/>
      <c r="FWK5" s="47"/>
      <c r="FWL5" s="47"/>
      <c r="FWM5" s="79"/>
      <c r="FWN5" s="70"/>
      <c r="FWO5" s="80"/>
      <c r="FWP5" s="49"/>
      <c r="FWQ5" s="49"/>
      <c r="FWR5" s="47"/>
      <c r="FWS5" s="47"/>
      <c r="FWT5" s="47"/>
      <c r="FWU5" s="47"/>
      <c r="FWV5" s="47"/>
      <c r="FWW5" s="79"/>
      <c r="FWX5" s="70"/>
      <c r="FWY5" s="80"/>
      <c r="FWZ5" s="49"/>
      <c r="FXA5" s="49"/>
      <c r="FXB5" s="47"/>
      <c r="FXC5" s="47"/>
      <c r="FXD5" s="47"/>
      <c r="FXE5" s="47"/>
      <c r="FXF5" s="47"/>
      <c r="FXG5" s="79"/>
      <c r="FXH5" s="70"/>
      <c r="FXI5" s="80"/>
      <c r="FXJ5" s="49"/>
      <c r="FXK5" s="49"/>
      <c r="FXL5" s="47"/>
      <c r="FXM5" s="47"/>
      <c r="FXN5" s="47"/>
      <c r="FXO5" s="47"/>
      <c r="FXP5" s="47"/>
      <c r="FXQ5" s="79"/>
      <c r="FXR5" s="70"/>
      <c r="FXS5" s="80"/>
      <c r="FXT5" s="49"/>
      <c r="FXU5" s="49"/>
      <c r="FXV5" s="47"/>
      <c r="FXW5" s="47"/>
      <c r="FXX5" s="47"/>
      <c r="FXY5" s="47"/>
      <c r="FXZ5" s="47"/>
      <c r="FYA5" s="79"/>
      <c r="FYB5" s="70"/>
      <c r="FYC5" s="80"/>
      <c r="FYD5" s="49"/>
      <c r="FYE5" s="49"/>
      <c r="FYF5" s="47"/>
      <c r="FYG5" s="47"/>
      <c r="FYH5" s="47"/>
      <c r="FYI5" s="47"/>
      <c r="FYJ5" s="47"/>
      <c r="FYK5" s="79"/>
      <c r="FYL5" s="70"/>
      <c r="FYM5" s="80"/>
      <c r="FYN5" s="49"/>
      <c r="FYO5" s="49"/>
      <c r="FYP5" s="47"/>
      <c r="FYQ5" s="47"/>
      <c r="FYR5" s="47"/>
      <c r="FYS5" s="47"/>
      <c r="FYT5" s="47"/>
      <c r="FYU5" s="79"/>
      <c r="FYV5" s="70"/>
      <c r="FYW5" s="80"/>
      <c r="FYX5" s="49"/>
      <c r="FYY5" s="49"/>
      <c r="FYZ5" s="47"/>
      <c r="FZA5" s="47"/>
      <c r="FZB5" s="47"/>
      <c r="FZC5" s="47"/>
      <c r="FZD5" s="47"/>
      <c r="FZE5" s="79"/>
      <c r="FZF5" s="70"/>
      <c r="FZG5" s="80"/>
      <c r="FZH5" s="49"/>
      <c r="FZI5" s="49"/>
      <c r="FZJ5" s="47"/>
      <c r="FZK5" s="47"/>
      <c r="FZL5" s="47"/>
      <c r="FZM5" s="47"/>
      <c r="FZN5" s="47"/>
      <c r="FZO5" s="79"/>
      <c r="FZP5" s="70"/>
      <c r="FZQ5" s="80"/>
      <c r="FZR5" s="49"/>
      <c r="FZS5" s="49"/>
      <c r="FZT5" s="47"/>
      <c r="FZU5" s="47"/>
      <c r="FZV5" s="47"/>
      <c r="FZW5" s="47"/>
      <c r="FZX5" s="47"/>
      <c r="FZY5" s="79"/>
      <c r="FZZ5" s="70"/>
      <c r="GAA5" s="80"/>
      <c r="GAB5" s="49"/>
      <c r="GAC5" s="49"/>
      <c r="GAD5" s="47"/>
      <c r="GAE5" s="47"/>
      <c r="GAF5" s="47"/>
      <c r="GAG5" s="47"/>
      <c r="GAH5" s="47"/>
      <c r="GAI5" s="79"/>
      <c r="GAJ5" s="70"/>
      <c r="GAK5" s="80"/>
      <c r="GAL5" s="49"/>
      <c r="GAM5" s="49"/>
      <c r="GAN5" s="47"/>
      <c r="GAO5" s="47"/>
      <c r="GAP5" s="47"/>
      <c r="GAQ5" s="47"/>
      <c r="GAR5" s="47"/>
      <c r="GAS5" s="79"/>
      <c r="GAT5" s="70"/>
      <c r="GAU5" s="80"/>
      <c r="GAV5" s="49"/>
      <c r="GAW5" s="49"/>
      <c r="GAX5" s="47"/>
      <c r="GAY5" s="47"/>
      <c r="GAZ5" s="47"/>
      <c r="GBA5" s="47"/>
      <c r="GBB5" s="47"/>
      <c r="GBC5" s="79"/>
      <c r="GBD5" s="70"/>
      <c r="GBE5" s="80"/>
      <c r="GBF5" s="49"/>
      <c r="GBG5" s="49"/>
      <c r="GBH5" s="47"/>
      <c r="GBI5" s="47"/>
      <c r="GBJ5" s="47"/>
      <c r="GBK5" s="47"/>
      <c r="GBL5" s="47"/>
      <c r="GBM5" s="79"/>
      <c r="GBN5" s="70"/>
      <c r="GBO5" s="80"/>
      <c r="GBP5" s="49"/>
      <c r="GBQ5" s="49"/>
      <c r="GBR5" s="47"/>
      <c r="GBS5" s="47"/>
      <c r="GBT5" s="47"/>
      <c r="GBU5" s="47"/>
      <c r="GBV5" s="47"/>
      <c r="GBW5" s="79"/>
      <c r="GBX5" s="70"/>
      <c r="GBY5" s="80"/>
      <c r="GBZ5" s="49"/>
      <c r="GCA5" s="49"/>
      <c r="GCB5" s="47"/>
      <c r="GCC5" s="47"/>
      <c r="GCD5" s="47"/>
      <c r="GCE5" s="47"/>
      <c r="GCF5" s="47"/>
      <c r="GCG5" s="79"/>
      <c r="GCH5" s="70"/>
      <c r="GCI5" s="80"/>
      <c r="GCJ5" s="49"/>
      <c r="GCK5" s="49"/>
      <c r="GCL5" s="47"/>
      <c r="GCM5" s="47"/>
      <c r="GCN5" s="47"/>
      <c r="GCO5" s="47"/>
      <c r="GCP5" s="47"/>
      <c r="GCQ5" s="79"/>
      <c r="GCR5" s="70"/>
      <c r="GCS5" s="80"/>
      <c r="GCT5" s="49"/>
      <c r="GCU5" s="49"/>
      <c r="GCV5" s="47"/>
      <c r="GCW5" s="47"/>
      <c r="GCX5" s="47"/>
      <c r="GCY5" s="47"/>
      <c r="GCZ5" s="47"/>
      <c r="GDA5" s="79"/>
      <c r="GDB5" s="70"/>
      <c r="GDC5" s="80"/>
      <c r="GDD5" s="49"/>
      <c r="GDE5" s="49"/>
      <c r="GDF5" s="47"/>
      <c r="GDG5" s="47"/>
      <c r="GDH5" s="47"/>
      <c r="GDI5" s="47"/>
      <c r="GDJ5" s="47"/>
      <c r="GDK5" s="79"/>
      <c r="GDL5" s="70"/>
      <c r="GDM5" s="80"/>
      <c r="GDN5" s="49"/>
      <c r="GDO5" s="49"/>
      <c r="GDP5" s="47"/>
      <c r="GDQ5" s="47"/>
      <c r="GDR5" s="47"/>
      <c r="GDS5" s="47"/>
      <c r="GDT5" s="47"/>
      <c r="GDU5" s="79"/>
      <c r="GDV5" s="70"/>
      <c r="GDW5" s="80"/>
      <c r="GDX5" s="49"/>
      <c r="GDY5" s="49"/>
      <c r="GDZ5" s="47"/>
      <c r="GEA5" s="47"/>
      <c r="GEB5" s="47"/>
      <c r="GEC5" s="47"/>
      <c r="GED5" s="47"/>
      <c r="GEE5" s="79"/>
      <c r="GEF5" s="70"/>
      <c r="GEG5" s="80"/>
      <c r="GEH5" s="49"/>
      <c r="GEI5" s="49"/>
      <c r="GEJ5" s="47"/>
      <c r="GEK5" s="47"/>
      <c r="GEL5" s="47"/>
      <c r="GEM5" s="47"/>
      <c r="GEN5" s="47"/>
      <c r="GEO5" s="79"/>
      <c r="GEP5" s="70"/>
      <c r="GEQ5" s="80"/>
      <c r="GER5" s="49"/>
      <c r="GES5" s="49"/>
      <c r="GET5" s="47"/>
      <c r="GEU5" s="47"/>
      <c r="GEV5" s="47"/>
      <c r="GEW5" s="47"/>
      <c r="GEX5" s="47"/>
      <c r="GEY5" s="79"/>
      <c r="GEZ5" s="70"/>
      <c r="GFA5" s="80"/>
      <c r="GFB5" s="49"/>
      <c r="GFC5" s="49"/>
      <c r="GFD5" s="47"/>
      <c r="GFE5" s="47"/>
      <c r="GFF5" s="47"/>
      <c r="GFG5" s="47"/>
      <c r="GFH5" s="47"/>
      <c r="GFI5" s="79"/>
      <c r="GFJ5" s="70"/>
      <c r="GFK5" s="80"/>
      <c r="GFL5" s="49"/>
      <c r="GFM5" s="49"/>
      <c r="GFN5" s="47"/>
      <c r="GFO5" s="47"/>
      <c r="GFP5" s="47"/>
      <c r="GFQ5" s="47"/>
      <c r="GFR5" s="47"/>
      <c r="GFS5" s="79"/>
      <c r="GFT5" s="70"/>
      <c r="GFU5" s="80"/>
      <c r="GFV5" s="49"/>
      <c r="GFW5" s="49"/>
      <c r="GFX5" s="47"/>
      <c r="GFY5" s="47"/>
      <c r="GFZ5" s="47"/>
      <c r="GGA5" s="47"/>
      <c r="GGB5" s="47"/>
      <c r="GGC5" s="79"/>
      <c r="GGD5" s="70"/>
      <c r="GGE5" s="80"/>
      <c r="GGF5" s="49"/>
      <c r="GGG5" s="49"/>
      <c r="GGH5" s="47"/>
      <c r="GGI5" s="47"/>
      <c r="GGJ5" s="47"/>
      <c r="GGK5" s="47"/>
      <c r="GGL5" s="47"/>
      <c r="GGM5" s="79"/>
      <c r="GGN5" s="70"/>
      <c r="GGO5" s="80"/>
      <c r="GGP5" s="49"/>
      <c r="GGQ5" s="49"/>
      <c r="GGR5" s="47"/>
      <c r="GGS5" s="47"/>
      <c r="GGT5" s="47"/>
      <c r="GGU5" s="47"/>
      <c r="GGV5" s="47"/>
      <c r="GGW5" s="79"/>
      <c r="GGX5" s="70"/>
      <c r="GGY5" s="80"/>
      <c r="GGZ5" s="49"/>
      <c r="GHA5" s="49"/>
      <c r="GHB5" s="47"/>
      <c r="GHC5" s="47"/>
      <c r="GHD5" s="47"/>
      <c r="GHE5" s="47"/>
      <c r="GHF5" s="47"/>
      <c r="GHG5" s="79"/>
      <c r="GHH5" s="70"/>
      <c r="GHI5" s="80"/>
      <c r="GHJ5" s="49"/>
      <c r="GHK5" s="49"/>
      <c r="GHL5" s="47"/>
      <c r="GHM5" s="47"/>
      <c r="GHN5" s="47"/>
      <c r="GHO5" s="47"/>
      <c r="GHP5" s="47"/>
      <c r="GHQ5" s="79"/>
      <c r="GHR5" s="70"/>
      <c r="GHS5" s="80"/>
      <c r="GHT5" s="49"/>
      <c r="GHU5" s="49"/>
      <c r="GHV5" s="47"/>
      <c r="GHW5" s="47"/>
      <c r="GHX5" s="47"/>
      <c r="GHY5" s="47"/>
      <c r="GHZ5" s="47"/>
      <c r="GIA5" s="79"/>
      <c r="GIB5" s="70"/>
      <c r="GIC5" s="80"/>
      <c r="GID5" s="49"/>
      <c r="GIE5" s="49"/>
      <c r="GIF5" s="47"/>
      <c r="GIG5" s="47"/>
      <c r="GIH5" s="47"/>
      <c r="GII5" s="47"/>
      <c r="GIJ5" s="47"/>
      <c r="GIK5" s="79"/>
      <c r="GIL5" s="70"/>
      <c r="GIM5" s="80"/>
      <c r="GIN5" s="49"/>
      <c r="GIO5" s="49"/>
      <c r="GIP5" s="47"/>
      <c r="GIQ5" s="47"/>
      <c r="GIR5" s="47"/>
      <c r="GIS5" s="47"/>
      <c r="GIT5" s="47"/>
      <c r="GIU5" s="79"/>
      <c r="GIV5" s="70"/>
      <c r="GIW5" s="80"/>
      <c r="GIX5" s="49"/>
      <c r="GIY5" s="49"/>
      <c r="GIZ5" s="47"/>
      <c r="GJA5" s="47"/>
      <c r="GJB5" s="47"/>
      <c r="GJC5" s="47"/>
      <c r="GJD5" s="47"/>
      <c r="GJE5" s="79"/>
      <c r="GJF5" s="70"/>
      <c r="GJG5" s="80"/>
      <c r="GJH5" s="49"/>
      <c r="GJI5" s="49"/>
      <c r="GJJ5" s="47"/>
      <c r="GJK5" s="47"/>
      <c r="GJL5" s="47"/>
      <c r="GJM5" s="47"/>
      <c r="GJN5" s="47"/>
      <c r="GJO5" s="79"/>
      <c r="GJP5" s="70"/>
      <c r="GJQ5" s="80"/>
      <c r="GJR5" s="49"/>
      <c r="GJS5" s="49"/>
      <c r="GJT5" s="47"/>
      <c r="GJU5" s="47"/>
      <c r="GJV5" s="47"/>
      <c r="GJW5" s="47"/>
      <c r="GJX5" s="47"/>
      <c r="GJY5" s="79"/>
      <c r="GJZ5" s="70"/>
      <c r="GKA5" s="80"/>
      <c r="GKB5" s="49"/>
      <c r="GKC5" s="49"/>
      <c r="GKD5" s="47"/>
      <c r="GKE5" s="47"/>
      <c r="GKF5" s="47"/>
      <c r="GKG5" s="47"/>
      <c r="GKH5" s="47"/>
      <c r="GKI5" s="79"/>
      <c r="GKJ5" s="70"/>
      <c r="GKK5" s="80"/>
      <c r="GKL5" s="49"/>
      <c r="GKM5" s="49"/>
      <c r="GKN5" s="47"/>
      <c r="GKO5" s="47"/>
      <c r="GKP5" s="47"/>
      <c r="GKQ5" s="47"/>
      <c r="GKR5" s="47"/>
      <c r="GKS5" s="79"/>
      <c r="GKT5" s="70"/>
      <c r="GKU5" s="80"/>
      <c r="GKV5" s="49"/>
      <c r="GKW5" s="49"/>
      <c r="GKX5" s="47"/>
      <c r="GKY5" s="47"/>
      <c r="GKZ5" s="47"/>
      <c r="GLA5" s="47"/>
      <c r="GLB5" s="47"/>
      <c r="GLC5" s="79"/>
      <c r="GLD5" s="70"/>
      <c r="GLE5" s="80"/>
      <c r="GLF5" s="49"/>
      <c r="GLG5" s="49"/>
      <c r="GLH5" s="47"/>
      <c r="GLI5" s="47"/>
      <c r="GLJ5" s="47"/>
      <c r="GLK5" s="47"/>
      <c r="GLL5" s="47"/>
      <c r="GLM5" s="79"/>
      <c r="GLN5" s="70"/>
      <c r="GLO5" s="80"/>
      <c r="GLP5" s="49"/>
      <c r="GLQ5" s="49"/>
      <c r="GLR5" s="47"/>
      <c r="GLS5" s="47"/>
      <c r="GLT5" s="47"/>
      <c r="GLU5" s="47"/>
      <c r="GLV5" s="47"/>
      <c r="GLW5" s="79"/>
      <c r="GLX5" s="70"/>
      <c r="GLY5" s="80"/>
      <c r="GLZ5" s="49"/>
      <c r="GMA5" s="49"/>
      <c r="GMB5" s="47"/>
      <c r="GMC5" s="47"/>
      <c r="GMD5" s="47"/>
      <c r="GME5" s="47"/>
      <c r="GMF5" s="47"/>
      <c r="GMG5" s="79"/>
      <c r="GMH5" s="70"/>
      <c r="GMI5" s="80"/>
      <c r="GMJ5" s="49"/>
      <c r="GMK5" s="49"/>
      <c r="GML5" s="47"/>
      <c r="GMM5" s="47"/>
      <c r="GMN5" s="47"/>
      <c r="GMO5" s="47"/>
      <c r="GMP5" s="47"/>
      <c r="GMQ5" s="79"/>
      <c r="GMR5" s="70"/>
      <c r="GMS5" s="80"/>
      <c r="GMT5" s="49"/>
      <c r="GMU5" s="49"/>
      <c r="GMV5" s="47"/>
      <c r="GMW5" s="47"/>
      <c r="GMX5" s="47"/>
      <c r="GMY5" s="47"/>
      <c r="GMZ5" s="47"/>
      <c r="GNA5" s="79"/>
      <c r="GNB5" s="70"/>
      <c r="GNC5" s="80"/>
      <c r="GND5" s="49"/>
      <c r="GNE5" s="49"/>
      <c r="GNF5" s="47"/>
      <c r="GNG5" s="47"/>
      <c r="GNH5" s="47"/>
      <c r="GNI5" s="47"/>
      <c r="GNJ5" s="47"/>
      <c r="GNK5" s="79"/>
      <c r="GNL5" s="70"/>
      <c r="GNM5" s="80"/>
      <c r="GNN5" s="49"/>
      <c r="GNO5" s="49"/>
      <c r="GNP5" s="47"/>
      <c r="GNQ5" s="47"/>
      <c r="GNR5" s="47"/>
      <c r="GNS5" s="47"/>
      <c r="GNT5" s="47"/>
      <c r="GNU5" s="79"/>
      <c r="GNV5" s="70"/>
      <c r="GNW5" s="80"/>
      <c r="GNX5" s="49"/>
      <c r="GNY5" s="49"/>
      <c r="GNZ5" s="47"/>
      <c r="GOA5" s="47"/>
      <c r="GOB5" s="47"/>
      <c r="GOC5" s="47"/>
      <c r="GOD5" s="47"/>
      <c r="GOE5" s="79"/>
      <c r="GOF5" s="70"/>
      <c r="GOG5" s="80"/>
      <c r="GOH5" s="49"/>
      <c r="GOI5" s="49"/>
      <c r="GOJ5" s="47"/>
      <c r="GOK5" s="47"/>
      <c r="GOL5" s="47"/>
      <c r="GOM5" s="47"/>
      <c r="GON5" s="47"/>
      <c r="GOO5" s="79"/>
      <c r="GOP5" s="70"/>
      <c r="GOQ5" s="80"/>
      <c r="GOR5" s="49"/>
      <c r="GOS5" s="49"/>
      <c r="GOT5" s="47"/>
      <c r="GOU5" s="47"/>
      <c r="GOV5" s="47"/>
      <c r="GOW5" s="47"/>
      <c r="GOX5" s="47"/>
      <c r="GOY5" s="79"/>
      <c r="GOZ5" s="70"/>
      <c r="GPA5" s="80"/>
      <c r="GPB5" s="49"/>
      <c r="GPC5" s="49"/>
      <c r="GPD5" s="47"/>
      <c r="GPE5" s="47"/>
      <c r="GPF5" s="47"/>
      <c r="GPG5" s="47"/>
      <c r="GPH5" s="47"/>
      <c r="GPI5" s="79"/>
      <c r="GPJ5" s="70"/>
      <c r="GPK5" s="80"/>
      <c r="GPL5" s="49"/>
      <c r="GPM5" s="49"/>
      <c r="GPN5" s="47"/>
      <c r="GPO5" s="47"/>
      <c r="GPP5" s="47"/>
      <c r="GPQ5" s="47"/>
      <c r="GPR5" s="47"/>
      <c r="GPS5" s="79"/>
      <c r="GPT5" s="70"/>
      <c r="GPU5" s="80"/>
      <c r="GPV5" s="49"/>
      <c r="GPW5" s="49"/>
      <c r="GPX5" s="47"/>
      <c r="GPY5" s="47"/>
      <c r="GPZ5" s="47"/>
      <c r="GQA5" s="47"/>
      <c r="GQB5" s="47"/>
      <c r="GQC5" s="79"/>
      <c r="GQD5" s="70"/>
      <c r="GQE5" s="80"/>
      <c r="GQF5" s="49"/>
      <c r="GQG5" s="49"/>
      <c r="GQH5" s="47"/>
      <c r="GQI5" s="47"/>
      <c r="GQJ5" s="47"/>
      <c r="GQK5" s="47"/>
      <c r="GQL5" s="47"/>
      <c r="GQM5" s="79"/>
      <c r="GQN5" s="70"/>
      <c r="GQO5" s="80"/>
      <c r="GQP5" s="49"/>
      <c r="GQQ5" s="49"/>
      <c r="GQR5" s="47"/>
      <c r="GQS5" s="47"/>
      <c r="GQT5" s="47"/>
      <c r="GQU5" s="47"/>
      <c r="GQV5" s="47"/>
      <c r="GQW5" s="79"/>
      <c r="GQX5" s="70"/>
      <c r="GQY5" s="80"/>
      <c r="GQZ5" s="49"/>
      <c r="GRA5" s="49"/>
      <c r="GRB5" s="47"/>
      <c r="GRC5" s="47"/>
      <c r="GRD5" s="47"/>
      <c r="GRE5" s="47"/>
      <c r="GRF5" s="47"/>
      <c r="GRG5" s="79"/>
      <c r="GRH5" s="70"/>
      <c r="GRI5" s="80"/>
      <c r="GRJ5" s="49"/>
      <c r="GRK5" s="49"/>
      <c r="GRL5" s="47"/>
      <c r="GRM5" s="47"/>
      <c r="GRN5" s="47"/>
      <c r="GRO5" s="47"/>
      <c r="GRP5" s="47"/>
      <c r="GRQ5" s="79"/>
      <c r="GRR5" s="70"/>
      <c r="GRS5" s="80"/>
      <c r="GRT5" s="49"/>
      <c r="GRU5" s="49"/>
      <c r="GRV5" s="47"/>
      <c r="GRW5" s="47"/>
      <c r="GRX5" s="47"/>
      <c r="GRY5" s="47"/>
      <c r="GRZ5" s="47"/>
      <c r="GSA5" s="79"/>
      <c r="GSB5" s="70"/>
      <c r="GSC5" s="80"/>
      <c r="GSD5" s="49"/>
      <c r="GSE5" s="49"/>
      <c r="GSF5" s="47"/>
      <c r="GSG5" s="47"/>
      <c r="GSH5" s="47"/>
      <c r="GSI5" s="47"/>
      <c r="GSJ5" s="47"/>
      <c r="GSK5" s="79"/>
      <c r="GSL5" s="70"/>
      <c r="GSM5" s="80"/>
      <c r="GSN5" s="49"/>
      <c r="GSO5" s="49"/>
      <c r="GSP5" s="47"/>
      <c r="GSQ5" s="47"/>
      <c r="GSR5" s="47"/>
      <c r="GSS5" s="47"/>
      <c r="GST5" s="47"/>
      <c r="GSU5" s="79"/>
      <c r="GSV5" s="70"/>
      <c r="GSW5" s="80"/>
      <c r="GSX5" s="49"/>
      <c r="GSY5" s="49"/>
      <c r="GSZ5" s="47"/>
      <c r="GTA5" s="47"/>
      <c r="GTB5" s="47"/>
      <c r="GTC5" s="47"/>
      <c r="GTD5" s="47"/>
      <c r="GTE5" s="79"/>
      <c r="GTF5" s="70"/>
      <c r="GTG5" s="80"/>
      <c r="GTH5" s="49"/>
      <c r="GTI5" s="49"/>
      <c r="GTJ5" s="47"/>
      <c r="GTK5" s="47"/>
      <c r="GTL5" s="47"/>
      <c r="GTM5" s="47"/>
      <c r="GTN5" s="47"/>
      <c r="GTO5" s="79"/>
      <c r="GTP5" s="70"/>
      <c r="GTQ5" s="80"/>
      <c r="GTR5" s="49"/>
      <c r="GTS5" s="49"/>
      <c r="GTT5" s="47"/>
      <c r="GTU5" s="47"/>
      <c r="GTV5" s="47"/>
      <c r="GTW5" s="47"/>
      <c r="GTX5" s="47"/>
      <c r="GTY5" s="79"/>
      <c r="GTZ5" s="70"/>
      <c r="GUA5" s="80"/>
      <c r="GUB5" s="49"/>
      <c r="GUC5" s="49"/>
      <c r="GUD5" s="47"/>
      <c r="GUE5" s="47"/>
      <c r="GUF5" s="47"/>
      <c r="GUG5" s="47"/>
      <c r="GUH5" s="47"/>
      <c r="GUI5" s="79"/>
      <c r="GUJ5" s="70"/>
      <c r="GUK5" s="80"/>
      <c r="GUL5" s="49"/>
      <c r="GUM5" s="49"/>
      <c r="GUN5" s="47"/>
      <c r="GUO5" s="47"/>
      <c r="GUP5" s="47"/>
      <c r="GUQ5" s="47"/>
      <c r="GUR5" s="47"/>
      <c r="GUS5" s="79"/>
      <c r="GUT5" s="70"/>
      <c r="GUU5" s="80"/>
      <c r="GUV5" s="49"/>
      <c r="GUW5" s="49"/>
      <c r="GUX5" s="47"/>
      <c r="GUY5" s="47"/>
      <c r="GUZ5" s="47"/>
      <c r="GVA5" s="47"/>
      <c r="GVB5" s="47"/>
      <c r="GVC5" s="79"/>
      <c r="GVD5" s="70"/>
      <c r="GVE5" s="80"/>
      <c r="GVF5" s="49"/>
      <c r="GVG5" s="49"/>
      <c r="GVH5" s="47"/>
      <c r="GVI5" s="47"/>
      <c r="GVJ5" s="47"/>
      <c r="GVK5" s="47"/>
      <c r="GVL5" s="47"/>
      <c r="GVM5" s="79"/>
      <c r="GVN5" s="70"/>
      <c r="GVO5" s="80"/>
      <c r="GVP5" s="49"/>
      <c r="GVQ5" s="49"/>
      <c r="GVR5" s="47"/>
      <c r="GVS5" s="47"/>
      <c r="GVT5" s="47"/>
      <c r="GVU5" s="47"/>
      <c r="GVV5" s="47"/>
      <c r="GVW5" s="79"/>
      <c r="GVX5" s="70"/>
      <c r="GVY5" s="80"/>
      <c r="GVZ5" s="49"/>
      <c r="GWA5" s="49"/>
      <c r="GWB5" s="47"/>
      <c r="GWC5" s="47"/>
      <c r="GWD5" s="47"/>
      <c r="GWE5" s="47"/>
      <c r="GWF5" s="47"/>
      <c r="GWG5" s="79"/>
      <c r="GWH5" s="70"/>
      <c r="GWI5" s="80"/>
      <c r="GWJ5" s="49"/>
      <c r="GWK5" s="49"/>
      <c r="GWL5" s="47"/>
      <c r="GWM5" s="47"/>
      <c r="GWN5" s="47"/>
      <c r="GWO5" s="47"/>
      <c r="GWP5" s="47"/>
      <c r="GWQ5" s="79"/>
      <c r="GWR5" s="70"/>
      <c r="GWS5" s="80"/>
      <c r="GWT5" s="49"/>
      <c r="GWU5" s="49"/>
      <c r="GWV5" s="47"/>
      <c r="GWW5" s="47"/>
      <c r="GWX5" s="47"/>
      <c r="GWY5" s="47"/>
      <c r="GWZ5" s="47"/>
      <c r="GXA5" s="79"/>
      <c r="GXB5" s="70"/>
      <c r="GXC5" s="80"/>
      <c r="GXD5" s="49"/>
      <c r="GXE5" s="49"/>
      <c r="GXF5" s="47"/>
      <c r="GXG5" s="47"/>
      <c r="GXH5" s="47"/>
      <c r="GXI5" s="47"/>
      <c r="GXJ5" s="47"/>
      <c r="GXK5" s="79"/>
      <c r="GXL5" s="70"/>
      <c r="GXM5" s="80"/>
      <c r="GXN5" s="49"/>
      <c r="GXO5" s="49"/>
      <c r="GXP5" s="47"/>
      <c r="GXQ5" s="47"/>
      <c r="GXR5" s="47"/>
      <c r="GXS5" s="47"/>
      <c r="GXT5" s="47"/>
      <c r="GXU5" s="79"/>
      <c r="GXV5" s="70"/>
      <c r="GXW5" s="80"/>
      <c r="GXX5" s="49"/>
      <c r="GXY5" s="49"/>
      <c r="GXZ5" s="47"/>
      <c r="GYA5" s="47"/>
      <c r="GYB5" s="47"/>
      <c r="GYC5" s="47"/>
      <c r="GYD5" s="47"/>
      <c r="GYE5" s="79"/>
      <c r="GYF5" s="70"/>
      <c r="GYG5" s="80"/>
      <c r="GYH5" s="49"/>
      <c r="GYI5" s="49"/>
      <c r="GYJ5" s="47"/>
      <c r="GYK5" s="47"/>
      <c r="GYL5" s="47"/>
      <c r="GYM5" s="47"/>
      <c r="GYN5" s="47"/>
      <c r="GYO5" s="79"/>
      <c r="GYP5" s="70"/>
      <c r="GYQ5" s="80"/>
      <c r="GYR5" s="49"/>
      <c r="GYS5" s="49"/>
      <c r="GYT5" s="47"/>
      <c r="GYU5" s="47"/>
      <c r="GYV5" s="47"/>
      <c r="GYW5" s="47"/>
      <c r="GYX5" s="47"/>
      <c r="GYY5" s="79"/>
      <c r="GYZ5" s="70"/>
      <c r="GZA5" s="80"/>
      <c r="GZB5" s="49"/>
      <c r="GZC5" s="49"/>
      <c r="GZD5" s="47"/>
      <c r="GZE5" s="47"/>
      <c r="GZF5" s="47"/>
      <c r="GZG5" s="47"/>
      <c r="GZH5" s="47"/>
      <c r="GZI5" s="79"/>
      <c r="GZJ5" s="70"/>
      <c r="GZK5" s="80"/>
      <c r="GZL5" s="49"/>
      <c r="GZM5" s="49"/>
      <c r="GZN5" s="47"/>
      <c r="GZO5" s="47"/>
      <c r="GZP5" s="47"/>
      <c r="GZQ5" s="47"/>
      <c r="GZR5" s="47"/>
      <c r="GZS5" s="79"/>
      <c r="GZT5" s="70"/>
      <c r="GZU5" s="80"/>
      <c r="GZV5" s="49"/>
      <c r="GZW5" s="49"/>
      <c r="GZX5" s="47"/>
      <c r="GZY5" s="47"/>
      <c r="GZZ5" s="47"/>
      <c r="HAA5" s="47"/>
      <c r="HAB5" s="47"/>
      <c r="HAC5" s="79"/>
      <c r="HAD5" s="70"/>
      <c r="HAE5" s="80"/>
      <c r="HAF5" s="49"/>
      <c r="HAG5" s="49"/>
      <c r="HAH5" s="47"/>
      <c r="HAI5" s="47"/>
      <c r="HAJ5" s="47"/>
      <c r="HAK5" s="47"/>
      <c r="HAL5" s="47"/>
      <c r="HAM5" s="79"/>
      <c r="HAN5" s="70"/>
      <c r="HAO5" s="80"/>
      <c r="HAP5" s="49"/>
      <c r="HAQ5" s="49"/>
      <c r="HAR5" s="47"/>
      <c r="HAS5" s="47"/>
      <c r="HAT5" s="47"/>
      <c r="HAU5" s="47"/>
      <c r="HAV5" s="47"/>
      <c r="HAW5" s="79"/>
      <c r="HAX5" s="70"/>
      <c r="HAY5" s="80"/>
      <c r="HAZ5" s="49"/>
      <c r="HBA5" s="49"/>
      <c r="HBB5" s="47"/>
      <c r="HBC5" s="47"/>
      <c r="HBD5" s="47"/>
      <c r="HBE5" s="47"/>
      <c r="HBF5" s="47"/>
      <c r="HBG5" s="79"/>
      <c r="HBH5" s="70"/>
      <c r="HBI5" s="80"/>
      <c r="HBJ5" s="49"/>
      <c r="HBK5" s="49"/>
      <c r="HBL5" s="47"/>
      <c r="HBM5" s="47"/>
      <c r="HBN5" s="47"/>
      <c r="HBO5" s="47"/>
      <c r="HBP5" s="47"/>
      <c r="HBQ5" s="79"/>
      <c r="HBR5" s="70"/>
      <c r="HBS5" s="80"/>
      <c r="HBT5" s="49"/>
      <c r="HBU5" s="49"/>
      <c r="HBV5" s="47"/>
      <c r="HBW5" s="47"/>
      <c r="HBX5" s="47"/>
      <c r="HBY5" s="47"/>
      <c r="HBZ5" s="47"/>
      <c r="HCA5" s="79"/>
      <c r="HCB5" s="70"/>
      <c r="HCC5" s="80"/>
      <c r="HCD5" s="49"/>
      <c r="HCE5" s="49"/>
      <c r="HCF5" s="47"/>
      <c r="HCG5" s="47"/>
      <c r="HCH5" s="47"/>
      <c r="HCI5" s="47"/>
      <c r="HCJ5" s="47"/>
      <c r="HCK5" s="79"/>
      <c r="HCL5" s="70"/>
      <c r="HCM5" s="80"/>
      <c r="HCN5" s="49"/>
      <c r="HCO5" s="49"/>
      <c r="HCP5" s="47"/>
      <c r="HCQ5" s="47"/>
      <c r="HCR5" s="47"/>
      <c r="HCS5" s="47"/>
      <c r="HCT5" s="47"/>
      <c r="HCU5" s="79"/>
      <c r="HCV5" s="70"/>
      <c r="HCW5" s="80"/>
      <c r="HCX5" s="49"/>
      <c r="HCY5" s="49"/>
      <c r="HCZ5" s="47"/>
      <c r="HDA5" s="47"/>
      <c r="HDB5" s="47"/>
      <c r="HDC5" s="47"/>
      <c r="HDD5" s="47"/>
      <c r="HDE5" s="79"/>
      <c r="HDF5" s="70"/>
      <c r="HDG5" s="80"/>
      <c r="HDH5" s="49"/>
      <c r="HDI5" s="49"/>
      <c r="HDJ5" s="47"/>
      <c r="HDK5" s="47"/>
      <c r="HDL5" s="47"/>
      <c r="HDM5" s="47"/>
      <c r="HDN5" s="47"/>
      <c r="HDO5" s="79"/>
      <c r="HDP5" s="70"/>
      <c r="HDQ5" s="80"/>
      <c r="HDR5" s="49"/>
      <c r="HDS5" s="49"/>
      <c r="HDT5" s="47"/>
      <c r="HDU5" s="47"/>
      <c r="HDV5" s="47"/>
      <c r="HDW5" s="47"/>
      <c r="HDX5" s="47"/>
      <c r="HDY5" s="79"/>
      <c r="HDZ5" s="70"/>
      <c r="HEA5" s="80"/>
      <c r="HEB5" s="49"/>
      <c r="HEC5" s="49"/>
      <c r="HED5" s="47"/>
      <c r="HEE5" s="47"/>
      <c r="HEF5" s="47"/>
      <c r="HEG5" s="47"/>
      <c r="HEH5" s="47"/>
      <c r="HEI5" s="79"/>
      <c r="HEJ5" s="70"/>
      <c r="HEK5" s="80"/>
      <c r="HEL5" s="49"/>
      <c r="HEM5" s="49"/>
      <c r="HEN5" s="47"/>
      <c r="HEO5" s="47"/>
      <c r="HEP5" s="47"/>
      <c r="HEQ5" s="47"/>
      <c r="HER5" s="47"/>
      <c r="HES5" s="79"/>
      <c r="HET5" s="70"/>
      <c r="HEU5" s="80"/>
      <c r="HEV5" s="49"/>
      <c r="HEW5" s="49"/>
      <c r="HEX5" s="47"/>
      <c r="HEY5" s="47"/>
      <c r="HEZ5" s="47"/>
      <c r="HFA5" s="47"/>
      <c r="HFB5" s="47"/>
      <c r="HFC5" s="79"/>
      <c r="HFD5" s="70"/>
      <c r="HFE5" s="80"/>
      <c r="HFF5" s="49"/>
      <c r="HFG5" s="49"/>
      <c r="HFH5" s="47"/>
      <c r="HFI5" s="47"/>
      <c r="HFJ5" s="47"/>
      <c r="HFK5" s="47"/>
      <c r="HFL5" s="47"/>
      <c r="HFM5" s="79"/>
      <c r="HFN5" s="70"/>
      <c r="HFO5" s="80"/>
      <c r="HFP5" s="49"/>
      <c r="HFQ5" s="49"/>
      <c r="HFR5" s="47"/>
      <c r="HFS5" s="47"/>
      <c r="HFT5" s="47"/>
      <c r="HFU5" s="47"/>
      <c r="HFV5" s="47"/>
      <c r="HFW5" s="79"/>
      <c r="HFX5" s="70"/>
      <c r="HFY5" s="80"/>
      <c r="HFZ5" s="49"/>
      <c r="HGA5" s="49"/>
      <c r="HGB5" s="47"/>
      <c r="HGC5" s="47"/>
      <c r="HGD5" s="47"/>
      <c r="HGE5" s="47"/>
      <c r="HGF5" s="47"/>
      <c r="HGG5" s="79"/>
      <c r="HGH5" s="70"/>
      <c r="HGI5" s="80"/>
      <c r="HGJ5" s="49"/>
      <c r="HGK5" s="49"/>
      <c r="HGL5" s="47"/>
      <c r="HGM5" s="47"/>
      <c r="HGN5" s="47"/>
      <c r="HGO5" s="47"/>
      <c r="HGP5" s="47"/>
      <c r="HGQ5" s="79"/>
      <c r="HGR5" s="70"/>
      <c r="HGS5" s="80"/>
      <c r="HGT5" s="49"/>
      <c r="HGU5" s="49"/>
      <c r="HGV5" s="47"/>
      <c r="HGW5" s="47"/>
      <c r="HGX5" s="47"/>
      <c r="HGY5" s="47"/>
      <c r="HGZ5" s="47"/>
      <c r="HHA5" s="79"/>
      <c r="HHB5" s="70"/>
      <c r="HHC5" s="80"/>
      <c r="HHD5" s="49"/>
      <c r="HHE5" s="49"/>
      <c r="HHF5" s="47"/>
      <c r="HHG5" s="47"/>
      <c r="HHH5" s="47"/>
      <c r="HHI5" s="47"/>
      <c r="HHJ5" s="47"/>
      <c r="HHK5" s="79"/>
      <c r="HHL5" s="70"/>
      <c r="HHM5" s="80"/>
      <c r="HHN5" s="49"/>
      <c r="HHO5" s="49"/>
      <c r="HHP5" s="47"/>
      <c r="HHQ5" s="47"/>
      <c r="HHR5" s="47"/>
      <c r="HHS5" s="47"/>
      <c r="HHT5" s="47"/>
      <c r="HHU5" s="79"/>
      <c r="HHV5" s="70"/>
      <c r="HHW5" s="80"/>
      <c r="HHX5" s="49"/>
      <c r="HHY5" s="49"/>
      <c r="HHZ5" s="47"/>
      <c r="HIA5" s="47"/>
      <c r="HIB5" s="47"/>
      <c r="HIC5" s="47"/>
      <c r="HID5" s="47"/>
      <c r="HIE5" s="79"/>
      <c r="HIF5" s="70"/>
      <c r="HIG5" s="80"/>
      <c r="HIH5" s="49"/>
      <c r="HII5" s="49"/>
      <c r="HIJ5" s="47"/>
      <c r="HIK5" s="47"/>
      <c r="HIL5" s="47"/>
      <c r="HIM5" s="47"/>
      <c r="HIN5" s="47"/>
      <c r="HIO5" s="79"/>
      <c r="HIP5" s="70"/>
      <c r="HIQ5" s="80"/>
      <c r="HIR5" s="49"/>
      <c r="HIS5" s="49"/>
      <c r="HIT5" s="47"/>
      <c r="HIU5" s="47"/>
      <c r="HIV5" s="47"/>
      <c r="HIW5" s="47"/>
      <c r="HIX5" s="47"/>
      <c r="HIY5" s="79"/>
      <c r="HIZ5" s="70"/>
      <c r="HJA5" s="80"/>
      <c r="HJB5" s="49"/>
      <c r="HJC5" s="49"/>
      <c r="HJD5" s="47"/>
      <c r="HJE5" s="47"/>
      <c r="HJF5" s="47"/>
      <c r="HJG5" s="47"/>
      <c r="HJH5" s="47"/>
      <c r="HJI5" s="79"/>
      <c r="HJJ5" s="70"/>
      <c r="HJK5" s="80"/>
      <c r="HJL5" s="49"/>
      <c r="HJM5" s="49"/>
      <c r="HJN5" s="47"/>
      <c r="HJO5" s="47"/>
      <c r="HJP5" s="47"/>
      <c r="HJQ5" s="47"/>
      <c r="HJR5" s="47"/>
      <c r="HJS5" s="79"/>
      <c r="HJT5" s="70"/>
      <c r="HJU5" s="80"/>
      <c r="HJV5" s="49"/>
      <c r="HJW5" s="49"/>
      <c r="HJX5" s="47"/>
      <c r="HJY5" s="47"/>
      <c r="HJZ5" s="47"/>
      <c r="HKA5" s="47"/>
      <c r="HKB5" s="47"/>
      <c r="HKC5" s="79"/>
      <c r="HKD5" s="70"/>
      <c r="HKE5" s="80"/>
      <c r="HKF5" s="49"/>
      <c r="HKG5" s="49"/>
      <c r="HKH5" s="47"/>
      <c r="HKI5" s="47"/>
      <c r="HKJ5" s="47"/>
      <c r="HKK5" s="47"/>
      <c r="HKL5" s="47"/>
      <c r="HKM5" s="79"/>
      <c r="HKN5" s="70"/>
      <c r="HKO5" s="80"/>
      <c r="HKP5" s="49"/>
      <c r="HKQ5" s="49"/>
      <c r="HKR5" s="47"/>
      <c r="HKS5" s="47"/>
      <c r="HKT5" s="47"/>
      <c r="HKU5" s="47"/>
      <c r="HKV5" s="47"/>
      <c r="HKW5" s="79"/>
      <c r="HKX5" s="70"/>
      <c r="HKY5" s="80"/>
      <c r="HKZ5" s="49"/>
      <c r="HLA5" s="49"/>
      <c r="HLB5" s="47"/>
      <c r="HLC5" s="47"/>
      <c r="HLD5" s="47"/>
      <c r="HLE5" s="47"/>
      <c r="HLF5" s="47"/>
      <c r="HLG5" s="79"/>
      <c r="HLH5" s="70"/>
      <c r="HLI5" s="80"/>
      <c r="HLJ5" s="49"/>
      <c r="HLK5" s="49"/>
      <c r="HLL5" s="47"/>
      <c r="HLM5" s="47"/>
      <c r="HLN5" s="47"/>
      <c r="HLO5" s="47"/>
      <c r="HLP5" s="47"/>
      <c r="HLQ5" s="79"/>
      <c r="HLR5" s="70"/>
      <c r="HLS5" s="80"/>
      <c r="HLT5" s="49"/>
      <c r="HLU5" s="49"/>
      <c r="HLV5" s="47"/>
      <c r="HLW5" s="47"/>
      <c r="HLX5" s="47"/>
      <c r="HLY5" s="47"/>
      <c r="HLZ5" s="47"/>
      <c r="HMA5" s="79"/>
      <c r="HMB5" s="70"/>
      <c r="HMC5" s="80"/>
      <c r="HMD5" s="49"/>
      <c r="HME5" s="49"/>
      <c r="HMF5" s="47"/>
      <c r="HMG5" s="47"/>
      <c r="HMH5" s="47"/>
      <c r="HMI5" s="47"/>
      <c r="HMJ5" s="47"/>
      <c r="HMK5" s="79"/>
      <c r="HML5" s="70"/>
      <c r="HMM5" s="80"/>
      <c r="HMN5" s="49"/>
      <c r="HMO5" s="49"/>
      <c r="HMP5" s="47"/>
      <c r="HMQ5" s="47"/>
      <c r="HMR5" s="47"/>
      <c r="HMS5" s="47"/>
      <c r="HMT5" s="47"/>
      <c r="HMU5" s="79"/>
      <c r="HMV5" s="70"/>
      <c r="HMW5" s="80"/>
      <c r="HMX5" s="49"/>
      <c r="HMY5" s="49"/>
      <c r="HMZ5" s="47"/>
      <c r="HNA5" s="47"/>
      <c r="HNB5" s="47"/>
      <c r="HNC5" s="47"/>
      <c r="HND5" s="47"/>
      <c r="HNE5" s="79"/>
      <c r="HNF5" s="70"/>
      <c r="HNG5" s="80"/>
      <c r="HNH5" s="49"/>
      <c r="HNI5" s="49"/>
      <c r="HNJ5" s="47"/>
      <c r="HNK5" s="47"/>
      <c r="HNL5" s="47"/>
      <c r="HNM5" s="47"/>
      <c r="HNN5" s="47"/>
      <c r="HNO5" s="79"/>
      <c r="HNP5" s="70"/>
      <c r="HNQ5" s="80"/>
      <c r="HNR5" s="49"/>
      <c r="HNS5" s="49"/>
      <c r="HNT5" s="47"/>
      <c r="HNU5" s="47"/>
      <c r="HNV5" s="47"/>
      <c r="HNW5" s="47"/>
      <c r="HNX5" s="47"/>
      <c r="HNY5" s="79"/>
      <c r="HNZ5" s="70"/>
      <c r="HOA5" s="80"/>
      <c r="HOB5" s="49"/>
      <c r="HOC5" s="49"/>
      <c r="HOD5" s="47"/>
      <c r="HOE5" s="47"/>
      <c r="HOF5" s="47"/>
      <c r="HOG5" s="47"/>
      <c r="HOH5" s="47"/>
      <c r="HOI5" s="79"/>
      <c r="HOJ5" s="70"/>
      <c r="HOK5" s="80"/>
      <c r="HOL5" s="49"/>
      <c r="HOM5" s="49"/>
      <c r="HON5" s="47"/>
      <c r="HOO5" s="47"/>
      <c r="HOP5" s="47"/>
      <c r="HOQ5" s="47"/>
      <c r="HOR5" s="47"/>
      <c r="HOS5" s="79"/>
      <c r="HOT5" s="70"/>
      <c r="HOU5" s="80"/>
      <c r="HOV5" s="49"/>
      <c r="HOW5" s="49"/>
      <c r="HOX5" s="47"/>
      <c r="HOY5" s="47"/>
      <c r="HOZ5" s="47"/>
      <c r="HPA5" s="47"/>
      <c r="HPB5" s="47"/>
      <c r="HPC5" s="79"/>
      <c r="HPD5" s="70"/>
      <c r="HPE5" s="80"/>
      <c r="HPF5" s="49"/>
      <c r="HPG5" s="49"/>
      <c r="HPH5" s="47"/>
      <c r="HPI5" s="47"/>
      <c r="HPJ5" s="47"/>
      <c r="HPK5" s="47"/>
      <c r="HPL5" s="47"/>
      <c r="HPM5" s="79"/>
      <c r="HPN5" s="70"/>
      <c r="HPO5" s="80"/>
      <c r="HPP5" s="49"/>
      <c r="HPQ5" s="49"/>
      <c r="HPR5" s="47"/>
      <c r="HPS5" s="47"/>
      <c r="HPT5" s="47"/>
      <c r="HPU5" s="47"/>
      <c r="HPV5" s="47"/>
      <c r="HPW5" s="79"/>
      <c r="HPX5" s="70"/>
      <c r="HPY5" s="80"/>
      <c r="HPZ5" s="49"/>
      <c r="HQA5" s="49"/>
      <c r="HQB5" s="47"/>
      <c r="HQC5" s="47"/>
      <c r="HQD5" s="47"/>
      <c r="HQE5" s="47"/>
      <c r="HQF5" s="47"/>
      <c r="HQG5" s="79"/>
      <c r="HQH5" s="70"/>
      <c r="HQI5" s="80"/>
      <c r="HQJ5" s="49"/>
      <c r="HQK5" s="49"/>
      <c r="HQL5" s="47"/>
      <c r="HQM5" s="47"/>
      <c r="HQN5" s="47"/>
      <c r="HQO5" s="47"/>
      <c r="HQP5" s="47"/>
      <c r="HQQ5" s="79"/>
      <c r="HQR5" s="70"/>
      <c r="HQS5" s="80"/>
      <c r="HQT5" s="49"/>
      <c r="HQU5" s="49"/>
      <c r="HQV5" s="47"/>
      <c r="HQW5" s="47"/>
      <c r="HQX5" s="47"/>
      <c r="HQY5" s="47"/>
      <c r="HQZ5" s="47"/>
      <c r="HRA5" s="79"/>
      <c r="HRB5" s="70"/>
      <c r="HRC5" s="80"/>
      <c r="HRD5" s="49"/>
      <c r="HRE5" s="49"/>
      <c r="HRF5" s="47"/>
      <c r="HRG5" s="47"/>
      <c r="HRH5" s="47"/>
      <c r="HRI5" s="47"/>
      <c r="HRJ5" s="47"/>
      <c r="HRK5" s="79"/>
      <c r="HRL5" s="70"/>
      <c r="HRM5" s="80"/>
      <c r="HRN5" s="49"/>
      <c r="HRO5" s="49"/>
      <c r="HRP5" s="47"/>
      <c r="HRQ5" s="47"/>
      <c r="HRR5" s="47"/>
      <c r="HRS5" s="47"/>
      <c r="HRT5" s="47"/>
      <c r="HRU5" s="79"/>
      <c r="HRV5" s="70"/>
      <c r="HRW5" s="80"/>
      <c r="HRX5" s="49"/>
      <c r="HRY5" s="49"/>
      <c r="HRZ5" s="47"/>
      <c r="HSA5" s="47"/>
      <c r="HSB5" s="47"/>
      <c r="HSC5" s="47"/>
      <c r="HSD5" s="47"/>
      <c r="HSE5" s="79"/>
      <c r="HSF5" s="70"/>
      <c r="HSG5" s="80"/>
      <c r="HSH5" s="49"/>
      <c r="HSI5" s="49"/>
      <c r="HSJ5" s="47"/>
      <c r="HSK5" s="47"/>
      <c r="HSL5" s="47"/>
      <c r="HSM5" s="47"/>
      <c r="HSN5" s="47"/>
      <c r="HSO5" s="79"/>
      <c r="HSP5" s="70"/>
      <c r="HSQ5" s="80"/>
      <c r="HSR5" s="49"/>
      <c r="HSS5" s="49"/>
      <c r="HST5" s="47"/>
      <c r="HSU5" s="47"/>
      <c r="HSV5" s="47"/>
      <c r="HSW5" s="47"/>
      <c r="HSX5" s="47"/>
      <c r="HSY5" s="79"/>
      <c r="HSZ5" s="70"/>
      <c r="HTA5" s="80"/>
      <c r="HTB5" s="49"/>
      <c r="HTC5" s="49"/>
      <c r="HTD5" s="47"/>
      <c r="HTE5" s="47"/>
      <c r="HTF5" s="47"/>
      <c r="HTG5" s="47"/>
      <c r="HTH5" s="47"/>
      <c r="HTI5" s="79"/>
      <c r="HTJ5" s="70"/>
      <c r="HTK5" s="80"/>
      <c r="HTL5" s="49"/>
      <c r="HTM5" s="49"/>
      <c r="HTN5" s="47"/>
      <c r="HTO5" s="47"/>
      <c r="HTP5" s="47"/>
      <c r="HTQ5" s="47"/>
      <c r="HTR5" s="47"/>
      <c r="HTS5" s="79"/>
      <c r="HTT5" s="70"/>
      <c r="HTU5" s="80"/>
      <c r="HTV5" s="49"/>
      <c r="HTW5" s="49"/>
      <c r="HTX5" s="47"/>
      <c r="HTY5" s="47"/>
      <c r="HTZ5" s="47"/>
      <c r="HUA5" s="47"/>
      <c r="HUB5" s="47"/>
      <c r="HUC5" s="79"/>
      <c r="HUD5" s="70"/>
      <c r="HUE5" s="80"/>
      <c r="HUF5" s="49"/>
      <c r="HUG5" s="49"/>
      <c r="HUH5" s="47"/>
      <c r="HUI5" s="47"/>
      <c r="HUJ5" s="47"/>
      <c r="HUK5" s="47"/>
      <c r="HUL5" s="47"/>
      <c r="HUM5" s="79"/>
      <c r="HUN5" s="70"/>
      <c r="HUO5" s="80"/>
      <c r="HUP5" s="49"/>
      <c r="HUQ5" s="49"/>
      <c r="HUR5" s="47"/>
      <c r="HUS5" s="47"/>
      <c r="HUT5" s="47"/>
      <c r="HUU5" s="47"/>
      <c r="HUV5" s="47"/>
      <c r="HUW5" s="79"/>
      <c r="HUX5" s="70"/>
      <c r="HUY5" s="80"/>
      <c r="HUZ5" s="49"/>
      <c r="HVA5" s="49"/>
      <c r="HVB5" s="47"/>
      <c r="HVC5" s="47"/>
      <c r="HVD5" s="47"/>
      <c r="HVE5" s="47"/>
      <c r="HVF5" s="47"/>
      <c r="HVG5" s="79"/>
      <c r="HVH5" s="70"/>
      <c r="HVI5" s="80"/>
      <c r="HVJ5" s="49"/>
      <c r="HVK5" s="49"/>
      <c r="HVL5" s="47"/>
      <c r="HVM5" s="47"/>
      <c r="HVN5" s="47"/>
      <c r="HVO5" s="47"/>
      <c r="HVP5" s="47"/>
      <c r="HVQ5" s="79"/>
      <c r="HVR5" s="70"/>
      <c r="HVS5" s="80"/>
      <c r="HVT5" s="49"/>
      <c r="HVU5" s="49"/>
      <c r="HVV5" s="47"/>
      <c r="HVW5" s="47"/>
      <c r="HVX5" s="47"/>
      <c r="HVY5" s="47"/>
      <c r="HVZ5" s="47"/>
      <c r="HWA5" s="79"/>
      <c r="HWB5" s="70"/>
      <c r="HWC5" s="80"/>
      <c r="HWD5" s="49"/>
      <c r="HWE5" s="49"/>
      <c r="HWF5" s="47"/>
      <c r="HWG5" s="47"/>
      <c r="HWH5" s="47"/>
      <c r="HWI5" s="47"/>
      <c r="HWJ5" s="47"/>
      <c r="HWK5" s="79"/>
      <c r="HWL5" s="70"/>
      <c r="HWM5" s="80"/>
      <c r="HWN5" s="49"/>
      <c r="HWO5" s="49"/>
      <c r="HWP5" s="47"/>
      <c r="HWQ5" s="47"/>
      <c r="HWR5" s="47"/>
      <c r="HWS5" s="47"/>
      <c r="HWT5" s="47"/>
      <c r="HWU5" s="79"/>
      <c r="HWV5" s="70"/>
      <c r="HWW5" s="80"/>
      <c r="HWX5" s="49"/>
      <c r="HWY5" s="49"/>
      <c r="HWZ5" s="47"/>
      <c r="HXA5" s="47"/>
      <c r="HXB5" s="47"/>
      <c r="HXC5" s="47"/>
      <c r="HXD5" s="47"/>
      <c r="HXE5" s="79"/>
      <c r="HXF5" s="70"/>
      <c r="HXG5" s="80"/>
      <c r="HXH5" s="49"/>
      <c r="HXI5" s="49"/>
      <c r="HXJ5" s="47"/>
      <c r="HXK5" s="47"/>
      <c r="HXL5" s="47"/>
      <c r="HXM5" s="47"/>
      <c r="HXN5" s="47"/>
      <c r="HXO5" s="79"/>
      <c r="HXP5" s="70"/>
      <c r="HXQ5" s="80"/>
      <c r="HXR5" s="49"/>
      <c r="HXS5" s="49"/>
      <c r="HXT5" s="47"/>
      <c r="HXU5" s="47"/>
      <c r="HXV5" s="47"/>
      <c r="HXW5" s="47"/>
      <c r="HXX5" s="47"/>
      <c r="HXY5" s="79"/>
      <c r="HXZ5" s="70"/>
      <c r="HYA5" s="80"/>
      <c r="HYB5" s="49"/>
      <c r="HYC5" s="49"/>
      <c r="HYD5" s="47"/>
      <c r="HYE5" s="47"/>
      <c r="HYF5" s="47"/>
      <c r="HYG5" s="47"/>
      <c r="HYH5" s="47"/>
      <c r="HYI5" s="79"/>
      <c r="HYJ5" s="70"/>
      <c r="HYK5" s="80"/>
      <c r="HYL5" s="49"/>
      <c r="HYM5" s="49"/>
      <c r="HYN5" s="47"/>
      <c r="HYO5" s="47"/>
      <c r="HYP5" s="47"/>
      <c r="HYQ5" s="47"/>
      <c r="HYR5" s="47"/>
      <c r="HYS5" s="79"/>
      <c r="HYT5" s="70"/>
      <c r="HYU5" s="80"/>
      <c r="HYV5" s="49"/>
      <c r="HYW5" s="49"/>
      <c r="HYX5" s="47"/>
      <c r="HYY5" s="47"/>
      <c r="HYZ5" s="47"/>
      <c r="HZA5" s="47"/>
      <c r="HZB5" s="47"/>
      <c r="HZC5" s="79"/>
      <c r="HZD5" s="70"/>
      <c r="HZE5" s="80"/>
      <c r="HZF5" s="49"/>
      <c r="HZG5" s="49"/>
      <c r="HZH5" s="47"/>
      <c r="HZI5" s="47"/>
      <c r="HZJ5" s="47"/>
      <c r="HZK5" s="47"/>
      <c r="HZL5" s="47"/>
      <c r="HZM5" s="79"/>
      <c r="HZN5" s="70"/>
      <c r="HZO5" s="80"/>
      <c r="HZP5" s="49"/>
      <c r="HZQ5" s="49"/>
      <c r="HZR5" s="47"/>
      <c r="HZS5" s="47"/>
      <c r="HZT5" s="47"/>
      <c r="HZU5" s="47"/>
      <c r="HZV5" s="47"/>
      <c r="HZW5" s="79"/>
      <c r="HZX5" s="70"/>
      <c r="HZY5" s="80"/>
      <c r="HZZ5" s="49"/>
      <c r="IAA5" s="49"/>
      <c r="IAB5" s="47"/>
      <c r="IAC5" s="47"/>
      <c r="IAD5" s="47"/>
      <c r="IAE5" s="47"/>
      <c r="IAF5" s="47"/>
      <c r="IAG5" s="79"/>
      <c r="IAH5" s="70"/>
      <c r="IAI5" s="80"/>
      <c r="IAJ5" s="49"/>
      <c r="IAK5" s="49"/>
      <c r="IAL5" s="47"/>
      <c r="IAM5" s="47"/>
      <c r="IAN5" s="47"/>
      <c r="IAO5" s="47"/>
      <c r="IAP5" s="47"/>
      <c r="IAQ5" s="79"/>
      <c r="IAR5" s="70"/>
      <c r="IAS5" s="80"/>
      <c r="IAT5" s="49"/>
      <c r="IAU5" s="49"/>
      <c r="IAV5" s="47"/>
      <c r="IAW5" s="47"/>
      <c r="IAX5" s="47"/>
      <c r="IAY5" s="47"/>
      <c r="IAZ5" s="47"/>
      <c r="IBA5" s="79"/>
      <c r="IBB5" s="70"/>
      <c r="IBC5" s="80"/>
      <c r="IBD5" s="49"/>
      <c r="IBE5" s="49"/>
      <c r="IBF5" s="47"/>
      <c r="IBG5" s="47"/>
      <c r="IBH5" s="47"/>
      <c r="IBI5" s="47"/>
      <c r="IBJ5" s="47"/>
      <c r="IBK5" s="79"/>
      <c r="IBL5" s="70"/>
      <c r="IBM5" s="80"/>
      <c r="IBN5" s="49"/>
      <c r="IBO5" s="49"/>
      <c r="IBP5" s="47"/>
      <c r="IBQ5" s="47"/>
      <c r="IBR5" s="47"/>
      <c r="IBS5" s="47"/>
      <c r="IBT5" s="47"/>
      <c r="IBU5" s="79"/>
      <c r="IBV5" s="70"/>
      <c r="IBW5" s="80"/>
      <c r="IBX5" s="49"/>
      <c r="IBY5" s="49"/>
      <c r="IBZ5" s="47"/>
      <c r="ICA5" s="47"/>
      <c r="ICB5" s="47"/>
      <c r="ICC5" s="47"/>
      <c r="ICD5" s="47"/>
      <c r="ICE5" s="79"/>
      <c r="ICF5" s="70"/>
      <c r="ICG5" s="80"/>
      <c r="ICH5" s="49"/>
      <c r="ICI5" s="49"/>
      <c r="ICJ5" s="47"/>
      <c r="ICK5" s="47"/>
      <c r="ICL5" s="47"/>
      <c r="ICM5" s="47"/>
      <c r="ICN5" s="47"/>
      <c r="ICO5" s="79"/>
      <c r="ICP5" s="70"/>
      <c r="ICQ5" s="80"/>
      <c r="ICR5" s="49"/>
      <c r="ICS5" s="49"/>
      <c r="ICT5" s="47"/>
      <c r="ICU5" s="47"/>
      <c r="ICV5" s="47"/>
      <c r="ICW5" s="47"/>
      <c r="ICX5" s="47"/>
      <c r="ICY5" s="79"/>
      <c r="ICZ5" s="70"/>
      <c r="IDA5" s="80"/>
      <c r="IDB5" s="49"/>
      <c r="IDC5" s="49"/>
      <c r="IDD5" s="47"/>
      <c r="IDE5" s="47"/>
      <c r="IDF5" s="47"/>
      <c r="IDG5" s="47"/>
      <c r="IDH5" s="47"/>
      <c r="IDI5" s="79"/>
      <c r="IDJ5" s="70"/>
      <c r="IDK5" s="80"/>
      <c r="IDL5" s="49"/>
      <c r="IDM5" s="49"/>
      <c r="IDN5" s="47"/>
      <c r="IDO5" s="47"/>
      <c r="IDP5" s="47"/>
      <c r="IDQ5" s="47"/>
      <c r="IDR5" s="47"/>
      <c r="IDS5" s="79"/>
      <c r="IDT5" s="70"/>
      <c r="IDU5" s="80"/>
      <c r="IDV5" s="49"/>
      <c r="IDW5" s="49"/>
      <c r="IDX5" s="47"/>
      <c r="IDY5" s="47"/>
      <c r="IDZ5" s="47"/>
      <c r="IEA5" s="47"/>
      <c r="IEB5" s="47"/>
      <c r="IEC5" s="79"/>
      <c r="IED5" s="70"/>
      <c r="IEE5" s="80"/>
      <c r="IEF5" s="49"/>
      <c r="IEG5" s="49"/>
      <c r="IEH5" s="47"/>
      <c r="IEI5" s="47"/>
      <c r="IEJ5" s="47"/>
      <c r="IEK5" s="47"/>
      <c r="IEL5" s="47"/>
      <c r="IEM5" s="79"/>
      <c r="IEN5" s="70"/>
      <c r="IEO5" s="80"/>
      <c r="IEP5" s="49"/>
      <c r="IEQ5" s="49"/>
      <c r="IER5" s="47"/>
      <c r="IES5" s="47"/>
      <c r="IET5" s="47"/>
      <c r="IEU5" s="47"/>
      <c r="IEV5" s="47"/>
      <c r="IEW5" s="79"/>
      <c r="IEX5" s="70"/>
      <c r="IEY5" s="80"/>
      <c r="IEZ5" s="49"/>
      <c r="IFA5" s="49"/>
      <c r="IFB5" s="47"/>
      <c r="IFC5" s="47"/>
      <c r="IFD5" s="47"/>
      <c r="IFE5" s="47"/>
      <c r="IFF5" s="47"/>
      <c r="IFG5" s="79"/>
      <c r="IFH5" s="70"/>
      <c r="IFI5" s="80"/>
      <c r="IFJ5" s="49"/>
      <c r="IFK5" s="49"/>
      <c r="IFL5" s="47"/>
      <c r="IFM5" s="47"/>
      <c r="IFN5" s="47"/>
      <c r="IFO5" s="47"/>
      <c r="IFP5" s="47"/>
      <c r="IFQ5" s="79"/>
      <c r="IFR5" s="70"/>
      <c r="IFS5" s="80"/>
      <c r="IFT5" s="49"/>
      <c r="IFU5" s="49"/>
      <c r="IFV5" s="47"/>
      <c r="IFW5" s="47"/>
      <c r="IFX5" s="47"/>
      <c r="IFY5" s="47"/>
      <c r="IFZ5" s="47"/>
      <c r="IGA5" s="79"/>
      <c r="IGB5" s="70"/>
      <c r="IGC5" s="80"/>
      <c r="IGD5" s="49"/>
      <c r="IGE5" s="49"/>
      <c r="IGF5" s="47"/>
      <c r="IGG5" s="47"/>
      <c r="IGH5" s="47"/>
      <c r="IGI5" s="47"/>
      <c r="IGJ5" s="47"/>
      <c r="IGK5" s="79"/>
      <c r="IGL5" s="70"/>
      <c r="IGM5" s="80"/>
      <c r="IGN5" s="49"/>
      <c r="IGO5" s="49"/>
      <c r="IGP5" s="47"/>
      <c r="IGQ5" s="47"/>
      <c r="IGR5" s="47"/>
      <c r="IGS5" s="47"/>
      <c r="IGT5" s="47"/>
      <c r="IGU5" s="79"/>
      <c r="IGV5" s="70"/>
      <c r="IGW5" s="80"/>
      <c r="IGX5" s="49"/>
      <c r="IGY5" s="49"/>
      <c r="IGZ5" s="47"/>
      <c r="IHA5" s="47"/>
      <c r="IHB5" s="47"/>
      <c r="IHC5" s="47"/>
      <c r="IHD5" s="47"/>
      <c r="IHE5" s="79"/>
      <c r="IHF5" s="70"/>
      <c r="IHG5" s="80"/>
      <c r="IHH5" s="49"/>
      <c r="IHI5" s="49"/>
      <c r="IHJ5" s="47"/>
      <c r="IHK5" s="47"/>
      <c r="IHL5" s="47"/>
      <c r="IHM5" s="47"/>
      <c r="IHN5" s="47"/>
      <c r="IHO5" s="79"/>
      <c r="IHP5" s="70"/>
      <c r="IHQ5" s="80"/>
      <c r="IHR5" s="49"/>
      <c r="IHS5" s="49"/>
      <c r="IHT5" s="47"/>
      <c r="IHU5" s="47"/>
      <c r="IHV5" s="47"/>
      <c r="IHW5" s="47"/>
      <c r="IHX5" s="47"/>
      <c r="IHY5" s="79"/>
      <c r="IHZ5" s="70"/>
      <c r="IIA5" s="80"/>
      <c r="IIB5" s="49"/>
      <c r="IIC5" s="49"/>
      <c r="IID5" s="47"/>
      <c r="IIE5" s="47"/>
      <c r="IIF5" s="47"/>
      <c r="IIG5" s="47"/>
      <c r="IIH5" s="47"/>
      <c r="III5" s="79"/>
      <c r="IIJ5" s="70"/>
      <c r="IIK5" s="80"/>
      <c r="IIL5" s="49"/>
      <c r="IIM5" s="49"/>
      <c r="IIN5" s="47"/>
      <c r="IIO5" s="47"/>
      <c r="IIP5" s="47"/>
      <c r="IIQ5" s="47"/>
      <c r="IIR5" s="47"/>
      <c r="IIS5" s="79"/>
      <c r="IIT5" s="70"/>
      <c r="IIU5" s="80"/>
      <c r="IIV5" s="49"/>
      <c r="IIW5" s="49"/>
      <c r="IIX5" s="47"/>
      <c r="IIY5" s="47"/>
      <c r="IIZ5" s="47"/>
      <c r="IJA5" s="47"/>
      <c r="IJB5" s="47"/>
      <c r="IJC5" s="79"/>
      <c r="IJD5" s="70"/>
      <c r="IJE5" s="80"/>
      <c r="IJF5" s="49"/>
      <c r="IJG5" s="49"/>
      <c r="IJH5" s="47"/>
      <c r="IJI5" s="47"/>
      <c r="IJJ5" s="47"/>
      <c r="IJK5" s="47"/>
      <c r="IJL5" s="47"/>
      <c r="IJM5" s="79"/>
      <c r="IJN5" s="70"/>
      <c r="IJO5" s="80"/>
      <c r="IJP5" s="49"/>
      <c r="IJQ5" s="49"/>
      <c r="IJR5" s="47"/>
      <c r="IJS5" s="47"/>
      <c r="IJT5" s="47"/>
      <c r="IJU5" s="47"/>
      <c r="IJV5" s="47"/>
      <c r="IJW5" s="79"/>
      <c r="IJX5" s="70"/>
      <c r="IJY5" s="80"/>
      <c r="IJZ5" s="49"/>
      <c r="IKA5" s="49"/>
      <c r="IKB5" s="47"/>
      <c r="IKC5" s="47"/>
      <c r="IKD5" s="47"/>
      <c r="IKE5" s="47"/>
      <c r="IKF5" s="47"/>
      <c r="IKG5" s="79"/>
      <c r="IKH5" s="70"/>
      <c r="IKI5" s="80"/>
      <c r="IKJ5" s="49"/>
      <c r="IKK5" s="49"/>
      <c r="IKL5" s="47"/>
      <c r="IKM5" s="47"/>
      <c r="IKN5" s="47"/>
      <c r="IKO5" s="47"/>
      <c r="IKP5" s="47"/>
      <c r="IKQ5" s="79"/>
      <c r="IKR5" s="70"/>
      <c r="IKS5" s="80"/>
      <c r="IKT5" s="49"/>
      <c r="IKU5" s="49"/>
      <c r="IKV5" s="47"/>
      <c r="IKW5" s="47"/>
      <c r="IKX5" s="47"/>
      <c r="IKY5" s="47"/>
      <c r="IKZ5" s="47"/>
      <c r="ILA5" s="79"/>
      <c r="ILB5" s="70"/>
      <c r="ILC5" s="80"/>
      <c r="ILD5" s="49"/>
      <c r="ILE5" s="49"/>
      <c r="ILF5" s="47"/>
      <c r="ILG5" s="47"/>
      <c r="ILH5" s="47"/>
      <c r="ILI5" s="47"/>
      <c r="ILJ5" s="47"/>
      <c r="ILK5" s="79"/>
      <c r="ILL5" s="70"/>
      <c r="ILM5" s="80"/>
      <c r="ILN5" s="49"/>
      <c r="ILO5" s="49"/>
      <c r="ILP5" s="47"/>
      <c r="ILQ5" s="47"/>
      <c r="ILR5" s="47"/>
      <c r="ILS5" s="47"/>
      <c r="ILT5" s="47"/>
      <c r="ILU5" s="79"/>
      <c r="ILV5" s="70"/>
      <c r="ILW5" s="80"/>
      <c r="ILX5" s="49"/>
      <c r="ILY5" s="49"/>
      <c r="ILZ5" s="47"/>
      <c r="IMA5" s="47"/>
      <c r="IMB5" s="47"/>
      <c r="IMC5" s="47"/>
      <c r="IMD5" s="47"/>
      <c r="IME5" s="79"/>
      <c r="IMF5" s="70"/>
      <c r="IMG5" s="80"/>
      <c r="IMH5" s="49"/>
      <c r="IMI5" s="49"/>
      <c r="IMJ5" s="47"/>
      <c r="IMK5" s="47"/>
      <c r="IML5" s="47"/>
      <c r="IMM5" s="47"/>
      <c r="IMN5" s="47"/>
      <c r="IMO5" s="79"/>
      <c r="IMP5" s="70"/>
      <c r="IMQ5" s="80"/>
      <c r="IMR5" s="49"/>
      <c r="IMS5" s="49"/>
      <c r="IMT5" s="47"/>
      <c r="IMU5" s="47"/>
      <c r="IMV5" s="47"/>
      <c r="IMW5" s="47"/>
      <c r="IMX5" s="47"/>
      <c r="IMY5" s="79"/>
      <c r="IMZ5" s="70"/>
      <c r="INA5" s="80"/>
      <c r="INB5" s="49"/>
      <c r="INC5" s="49"/>
      <c r="IND5" s="47"/>
      <c r="INE5" s="47"/>
      <c r="INF5" s="47"/>
      <c r="ING5" s="47"/>
      <c r="INH5" s="47"/>
      <c r="INI5" s="79"/>
      <c r="INJ5" s="70"/>
      <c r="INK5" s="80"/>
      <c r="INL5" s="49"/>
      <c r="INM5" s="49"/>
      <c r="INN5" s="47"/>
      <c r="INO5" s="47"/>
      <c r="INP5" s="47"/>
      <c r="INQ5" s="47"/>
      <c r="INR5" s="47"/>
      <c r="INS5" s="79"/>
      <c r="INT5" s="70"/>
      <c r="INU5" s="80"/>
      <c r="INV5" s="49"/>
      <c r="INW5" s="49"/>
      <c r="INX5" s="47"/>
      <c r="INY5" s="47"/>
      <c r="INZ5" s="47"/>
      <c r="IOA5" s="47"/>
      <c r="IOB5" s="47"/>
      <c r="IOC5" s="79"/>
      <c r="IOD5" s="70"/>
      <c r="IOE5" s="80"/>
      <c r="IOF5" s="49"/>
      <c r="IOG5" s="49"/>
      <c r="IOH5" s="47"/>
      <c r="IOI5" s="47"/>
      <c r="IOJ5" s="47"/>
      <c r="IOK5" s="47"/>
      <c r="IOL5" s="47"/>
      <c r="IOM5" s="79"/>
      <c r="ION5" s="70"/>
      <c r="IOO5" s="80"/>
      <c r="IOP5" s="49"/>
      <c r="IOQ5" s="49"/>
      <c r="IOR5" s="47"/>
      <c r="IOS5" s="47"/>
      <c r="IOT5" s="47"/>
      <c r="IOU5" s="47"/>
      <c r="IOV5" s="47"/>
      <c r="IOW5" s="79"/>
      <c r="IOX5" s="70"/>
      <c r="IOY5" s="80"/>
      <c r="IOZ5" s="49"/>
      <c r="IPA5" s="49"/>
      <c r="IPB5" s="47"/>
      <c r="IPC5" s="47"/>
      <c r="IPD5" s="47"/>
      <c r="IPE5" s="47"/>
      <c r="IPF5" s="47"/>
      <c r="IPG5" s="79"/>
      <c r="IPH5" s="70"/>
      <c r="IPI5" s="80"/>
      <c r="IPJ5" s="49"/>
      <c r="IPK5" s="49"/>
      <c r="IPL5" s="47"/>
      <c r="IPM5" s="47"/>
      <c r="IPN5" s="47"/>
      <c r="IPO5" s="47"/>
      <c r="IPP5" s="47"/>
      <c r="IPQ5" s="79"/>
      <c r="IPR5" s="70"/>
      <c r="IPS5" s="80"/>
      <c r="IPT5" s="49"/>
      <c r="IPU5" s="49"/>
      <c r="IPV5" s="47"/>
      <c r="IPW5" s="47"/>
      <c r="IPX5" s="47"/>
      <c r="IPY5" s="47"/>
      <c r="IPZ5" s="47"/>
      <c r="IQA5" s="79"/>
      <c r="IQB5" s="70"/>
      <c r="IQC5" s="80"/>
      <c r="IQD5" s="49"/>
      <c r="IQE5" s="49"/>
      <c r="IQF5" s="47"/>
      <c r="IQG5" s="47"/>
      <c r="IQH5" s="47"/>
      <c r="IQI5" s="47"/>
      <c r="IQJ5" s="47"/>
      <c r="IQK5" s="79"/>
      <c r="IQL5" s="70"/>
      <c r="IQM5" s="80"/>
      <c r="IQN5" s="49"/>
      <c r="IQO5" s="49"/>
      <c r="IQP5" s="47"/>
      <c r="IQQ5" s="47"/>
      <c r="IQR5" s="47"/>
      <c r="IQS5" s="47"/>
      <c r="IQT5" s="47"/>
      <c r="IQU5" s="79"/>
      <c r="IQV5" s="70"/>
      <c r="IQW5" s="80"/>
      <c r="IQX5" s="49"/>
      <c r="IQY5" s="49"/>
      <c r="IQZ5" s="47"/>
      <c r="IRA5" s="47"/>
      <c r="IRB5" s="47"/>
      <c r="IRC5" s="47"/>
      <c r="IRD5" s="47"/>
      <c r="IRE5" s="79"/>
      <c r="IRF5" s="70"/>
      <c r="IRG5" s="80"/>
      <c r="IRH5" s="49"/>
      <c r="IRI5" s="49"/>
      <c r="IRJ5" s="47"/>
      <c r="IRK5" s="47"/>
      <c r="IRL5" s="47"/>
      <c r="IRM5" s="47"/>
      <c r="IRN5" s="47"/>
      <c r="IRO5" s="79"/>
      <c r="IRP5" s="70"/>
      <c r="IRQ5" s="80"/>
      <c r="IRR5" s="49"/>
      <c r="IRS5" s="49"/>
      <c r="IRT5" s="47"/>
      <c r="IRU5" s="47"/>
      <c r="IRV5" s="47"/>
      <c r="IRW5" s="47"/>
      <c r="IRX5" s="47"/>
      <c r="IRY5" s="79"/>
      <c r="IRZ5" s="70"/>
      <c r="ISA5" s="80"/>
      <c r="ISB5" s="49"/>
      <c r="ISC5" s="49"/>
      <c r="ISD5" s="47"/>
      <c r="ISE5" s="47"/>
      <c r="ISF5" s="47"/>
      <c r="ISG5" s="47"/>
      <c r="ISH5" s="47"/>
      <c r="ISI5" s="79"/>
      <c r="ISJ5" s="70"/>
      <c r="ISK5" s="80"/>
      <c r="ISL5" s="49"/>
      <c r="ISM5" s="49"/>
      <c r="ISN5" s="47"/>
      <c r="ISO5" s="47"/>
      <c r="ISP5" s="47"/>
      <c r="ISQ5" s="47"/>
      <c r="ISR5" s="47"/>
      <c r="ISS5" s="79"/>
      <c r="IST5" s="70"/>
      <c r="ISU5" s="80"/>
      <c r="ISV5" s="49"/>
      <c r="ISW5" s="49"/>
      <c r="ISX5" s="47"/>
      <c r="ISY5" s="47"/>
      <c r="ISZ5" s="47"/>
      <c r="ITA5" s="47"/>
      <c r="ITB5" s="47"/>
      <c r="ITC5" s="79"/>
      <c r="ITD5" s="70"/>
      <c r="ITE5" s="80"/>
      <c r="ITF5" s="49"/>
      <c r="ITG5" s="49"/>
      <c r="ITH5" s="47"/>
      <c r="ITI5" s="47"/>
      <c r="ITJ5" s="47"/>
      <c r="ITK5" s="47"/>
      <c r="ITL5" s="47"/>
      <c r="ITM5" s="79"/>
      <c r="ITN5" s="70"/>
      <c r="ITO5" s="80"/>
      <c r="ITP5" s="49"/>
      <c r="ITQ5" s="49"/>
      <c r="ITR5" s="47"/>
      <c r="ITS5" s="47"/>
      <c r="ITT5" s="47"/>
      <c r="ITU5" s="47"/>
      <c r="ITV5" s="47"/>
      <c r="ITW5" s="79"/>
      <c r="ITX5" s="70"/>
      <c r="ITY5" s="80"/>
      <c r="ITZ5" s="49"/>
      <c r="IUA5" s="49"/>
      <c r="IUB5" s="47"/>
      <c r="IUC5" s="47"/>
      <c r="IUD5" s="47"/>
      <c r="IUE5" s="47"/>
      <c r="IUF5" s="47"/>
      <c r="IUG5" s="79"/>
      <c r="IUH5" s="70"/>
      <c r="IUI5" s="80"/>
      <c r="IUJ5" s="49"/>
      <c r="IUK5" s="49"/>
      <c r="IUL5" s="47"/>
      <c r="IUM5" s="47"/>
      <c r="IUN5" s="47"/>
      <c r="IUO5" s="47"/>
      <c r="IUP5" s="47"/>
      <c r="IUQ5" s="79"/>
      <c r="IUR5" s="70"/>
      <c r="IUS5" s="80"/>
      <c r="IUT5" s="49"/>
      <c r="IUU5" s="49"/>
      <c r="IUV5" s="47"/>
      <c r="IUW5" s="47"/>
      <c r="IUX5" s="47"/>
      <c r="IUY5" s="47"/>
      <c r="IUZ5" s="47"/>
      <c r="IVA5" s="79"/>
      <c r="IVB5" s="70"/>
      <c r="IVC5" s="80"/>
      <c r="IVD5" s="49"/>
      <c r="IVE5" s="49"/>
      <c r="IVF5" s="47"/>
      <c r="IVG5" s="47"/>
      <c r="IVH5" s="47"/>
      <c r="IVI5" s="47"/>
      <c r="IVJ5" s="47"/>
      <c r="IVK5" s="79"/>
      <c r="IVL5" s="70"/>
      <c r="IVM5" s="80"/>
      <c r="IVN5" s="49"/>
      <c r="IVO5" s="49"/>
      <c r="IVP5" s="47"/>
      <c r="IVQ5" s="47"/>
      <c r="IVR5" s="47"/>
      <c r="IVS5" s="47"/>
      <c r="IVT5" s="47"/>
      <c r="IVU5" s="79"/>
      <c r="IVV5" s="70"/>
      <c r="IVW5" s="80"/>
      <c r="IVX5" s="49"/>
      <c r="IVY5" s="49"/>
      <c r="IVZ5" s="47"/>
      <c r="IWA5" s="47"/>
      <c r="IWB5" s="47"/>
      <c r="IWC5" s="47"/>
      <c r="IWD5" s="47"/>
      <c r="IWE5" s="79"/>
      <c r="IWF5" s="70"/>
      <c r="IWG5" s="80"/>
      <c r="IWH5" s="49"/>
      <c r="IWI5" s="49"/>
      <c r="IWJ5" s="47"/>
      <c r="IWK5" s="47"/>
      <c r="IWL5" s="47"/>
      <c r="IWM5" s="47"/>
      <c r="IWN5" s="47"/>
      <c r="IWO5" s="79"/>
      <c r="IWP5" s="70"/>
      <c r="IWQ5" s="80"/>
      <c r="IWR5" s="49"/>
      <c r="IWS5" s="49"/>
      <c r="IWT5" s="47"/>
      <c r="IWU5" s="47"/>
      <c r="IWV5" s="47"/>
      <c r="IWW5" s="47"/>
      <c r="IWX5" s="47"/>
      <c r="IWY5" s="79"/>
      <c r="IWZ5" s="70"/>
      <c r="IXA5" s="80"/>
      <c r="IXB5" s="49"/>
      <c r="IXC5" s="49"/>
      <c r="IXD5" s="47"/>
      <c r="IXE5" s="47"/>
      <c r="IXF5" s="47"/>
      <c r="IXG5" s="47"/>
      <c r="IXH5" s="47"/>
      <c r="IXI5" s="79"/>
      <c r="IXJ5" s="70"/>
      <c r="IXK5" s="80"/>
      <c r="IXL5" s="49"/>
      <c r="IXM5" s="49"/>
      <c r="IXN5" s="47"/>
      <c r="IXO5" s="47"/>
      <c r="IXP5" s="47"/>
      <c r="IXQ5" s="47"/>
      <c r="IXR5" s="47"/>
      <c r="IXS5" s="79"/>
      <c r="IXT5" s="70"/>
      <c r="IXU5" s="80"/>
      <c r="IXV5" s="49"/>
      <c r="IXW5" s="49"/>
      <c r="IXX5" s="47"/>
      <c r="IXY5" s="47"/>
      <c r="IXZ5" s="47"/>
      <c r="IYA5" s="47"/>
      <c r="IYB5" s="47"/>
      <c r="IYC5" s="79"/>
      <c r="IYD5" s="70"/>
      <c r="IYE5" s="80"/>
      <c r="IYF5" s="49"/>
      <c r="IYG5" s="49"/>
      <c r="IYH5" s="47"/>
      <c r="IYI5" s="47"/>
      <c r="IYJ5" s="47"/>
      <c r="IYK5" s="47"/>
      <c r="IYL5" s="47"/>
      <c r="IYM5" s="79"/>
      <c r="IYN5" s="70"/>
      <c r="IYO5" s="80"/>
      <c r="IYP5" s="49"/>
      <c r="IYQ5" s="49"/>
      <c r="IYR5" s="47"/>
      <c r="IYS5" s="47"/>
      <c r="IYT5" s="47"/>
      <c r="IYU5" s="47"/>
      <c r="IYV5" s="47"/>
      <c r="IYW5" s="79"/>
      <c r="IYX5" s="70"/>
      <c r="IYY5" s="80"/>
      <c r="IYZ5" s="49"/>
      <c r="IZA5" s="49"/>
      <c r="IZB5" s="47"/>
      <c r="IZC5" s="47"/>
      <c r="IZD5" s="47"/>
      <c r="IZE5" s="47"/>
      <c r="IZF5" s="47"/>
      <c r="IZG5" s="79"/>
      <c r="IZH5" s="70"/>
      <c r="IZI5" s="80"/>
      <c r="IZJ5" s="49"/>
      <c r="IZK5" s="49"/>
      <c r="IZL5" s="47"/>
      <c r="IZM5" s="47"/>
      <c r="IZN5" s="47"/>
      <c r="IZO5" s="47"/>
      <c r="IZP5" s="47"/>
      <c r="IZQ5" s="79"/>
      <c r="IZR5" s="70"/>
      <c r="IZS5" s="80"/>
      <c r="IZT5" s="49"/>
      <c r="IZU5" s="49"/>
      <c r="IZV5" s="47"/>
      <c r="IZW5" s="47"/>
      <c r="IZX5" s="47"/>
      <c r="IZY5" s="47"/>
      <c r="IZZ5" s="47"/>
      <c r="JAA5" s="79"/>
      <c r="JAB5" s="70"/>
      <c r="JAC5" s="80"/>
      <c r="JAD5" s="49"/>
      <c r="JAE5" s="49"/>
      <c r="JAF5" s="47"/>
      <c r="JAG5" s="47"/>
      <c r="JAH5" s="47"/>
      <c r="JAI5" s="47"/>
      <c r="JAJ5" s="47"/>
      <c r="JAK5" s="79"/>
      <c r="JAL5" s="70"/>
      <c r="JAM5" s="80"/>
      <c r="JAN5" s="49"/>
      <c r="JAO5" s="49"/>
      <c r="JAP5" s="47"/>
      <c r="JAQ5" s="47"/>
      <c r="JAR5" s="47"/>
      <c r="JAS5" s="47"/>
      <c r="JAT5" s="47"/>
      <c r="JAU5" s="79"/>
      <c r="JAV5" s="70"/>
      <c r="JAW5" s="80"/>
      <c r="JAX5" s="49"/>
      <c r="JAY5" s="49"/>
      <c r="JAZ5" s="47"/>
      <c r="JBA5" s="47"/>
      <c r="JBB5" s="47"/>
      <c r="JBC5" s="47"/>
      <c r="JBD5" s="47"/>
      <c r="JBE5" s="79"/>
      <c r="JBF5" s="70"/>
      <c r="JBG5" s="80"/>
      <c r="JBH5" s="49"/>
      <c r="JBI5" s="49"/>
      <c r="JBJ5" s="47"/>
      <c r="JBK5" s="47"/>
      <c r="JBL5" s="47"/>
      <c r="JBM5" s="47"/>
      <c r="JBN5" s="47"/>
      <c r="JBO5" s="79"/>
      <c r="JBP5" s="70"/>
      <c r="JBQ5" s="80"/>
      <c r="JBR5" s="49"/>
      <c r="JBS5" s="49"/>
      <c r="JBT5" s="47"/>
      <c r="JBU5" s="47"/>
      <c r="JBV5" s="47"/>
      <c r="JBW5" s="47"/>
      <c r="JBX5" s="47"/>
      <c r="JBY5" s="79"/>
      <c r="JBZ5" s="70"/>
      <c r="JCA5" s="80"/>
      <c r="JCB5" s="49"/>
      <c r="JCC5" s="49"/>
      <c r="JCD5" s="47"/>
      <c r="JCE5" s="47"/>
      <c r="JCF5" s="47"/>
      <c r="JCG5" s="47"/>
      <c r="JCH5" s="47"/>
      <c r="JCI5" s="79"/>
      <c r="JCJ5" s="70"/>
      <c r="JCK5" s="80"/>
      <c r="JCL5" s="49"/>
      <c r="JCM5" s="49"/>
      <c r="JCN5" s="47"/>
      <c r="JCO5" s="47"/>
      <c r="JCP5" s="47"/>
      <c r="JCQ5" s="47"/>
      <c r="JCR5" s="47"/>
      <c r="JCS5" s="79"/>
      <c r="JCT5" s="70"/>
      <c r="JCU5" s="80"/>
      <c r="JCV5" s="49"/>
      <c r="JCW5" s="49"/>
      <c r="JCX5" s="47"/>
      <c r="JCY5" s="47"/>
      <c r="JCZ5" s="47"/>
      <c r="JDA5" s="47"/>
      <c r="JDB5" s="47"/>
      <c r="JDC5" s="79"/>
      <c r="JDD5" s="70"/>
      <c r="JDE5" s="80"/>
      <c r="JDF5" s="49"/>
      <c r="JDG5" s="49"/>
      <c r="JDH5" s="47"/>
      <c r="JDI5" s="47"/>
      <c r="JDJ5" s="47"/>
      <c r="JDK5" s="47"/>
      <c r="JDL5" s="47"/>
      <c r="JDM5" s="79"/>
      <c r="JDN5" s="70"/>
      <c r="JDO5" s="80"/>
      <c r="JDP5" s="49"/>
      <c r="JDQ5" s="49"/>
      <c r="JDR5" s="47"/>
      <c r="JDS5" s="47"/>
      <c r="JDT5" s="47"/>
      <c r="JDU5" s="47"/>
      <c r="JDV5" s="47"/>
      <c r="JDW5" s="79"/>
      <c r="JDX5" s="70"/>
      <c r="JDY5" s="80"/>
      <c r="JDZ5" s="49"/>
      <c r="JEA5" s="49"/>
      <c r="JEB5" s="47"/>
      <c r="JEC5" s="47"/>
      <c r="JED5" s="47"/>
      <c r="JEE5" s="47"/>
      <c r="JEF5" s="47"/>
      <c r="JEG5" s="79"/>
      <c r="JEH5" s="70"/>
      <c r="JEI5" s="80"/>
      <c r="JEJ5" s="49"/>
      <c r="JEK5" s="49"/>
      <c r="JEL5" s="47"/>
      <c r="JEM5" s="47"/>
      <c r="JEN5" s="47"/>
      <c r="JEO5" s="47"/>
      <c r="JEP5" s="47"/>
      <c r="JEQ5" s="79"/>
      <c r="JER5" s="70"/>
      <c r="JES5" s="80"/>
      <c r="JET5" s="49"/>
      <c r="JEU5" s="49"/>
      <c r="JEV5" s="47"/>
      <c r="JEW5" s="47"/>
      <c r="JEX5" s="47"/>
      <c r="JEY5" s="47"/>
      <c r="JEZ5" s="47"/>
      <c r="JFA5" s="79"/>
      <c r="JFB5" s="70"/>
      <c r="JFC5" s="80"/>
      <c r="JFD5" s="49"/>
      <c r="JFE5" s="49"/>
      <c r="JFF5" s="47"/>
      <c r="JFG5" s="47"/>
      <c r="JFH5" s="47"/>
      <c r="JFI5" s="47"/>
      <c r="JFJ5" s="47"/>
      <c r="JFK5" s="79"/>
      <c r="JFL5" s="70"/>
      <c r="JFM5" s="80"/>
      <c r="JFN5" s="49"/>
      <c r="JFO5" s="49"/>
      <c r="JFP5" s="47"/>
      <c r="JFQ5" s="47"/>
      <c r="JFR5" s="47"/>
      <c r="JFS5" s="47"/>
      <c r="JFT5" s="47"/>
      <c r="JFU5" s="79"/>
      <c r="JFV5" s="70"/>
      <c r="JFW5" s="80"/>
      <c r="JFX5" s="49"/>
      <c r="JFY5" s="49"/>
      <c r="JFZ5" s="47"/>
      <c r="JGA5" s="47"/>
      <c r="JGB5" s="47"/>
      <c r="JGC5" s="47"/>
      <c r="JGD5" s="47"/>
      <c r="JGE5" s="79"/>
      <c r="JGF5" s="70"/>
      <c r="JGG5" s="80"/>
      <c r="JGH5" s="49"/>
      <c r="JGI5" s="49"/>
      <c r="JGJ5" s="47"/>
      <c r="JGK5" s="47"/>
      <c r="JGL5" s="47"/>
      <c r="JGM5" s="47"/>
      <c r="JGN5" s="47"/>
      <c r="JGO5" s="79"/>
      <c r="JGP5" s="70"/>
      <c r="JGQ5" s="80"/>
      <c r="JGR5" s="49"/>
      <c r="JGS5" s="49"/>
      <c r="JGT5" s="47"/>
      <c r="JGU5" s="47"/>
      <c r="JGV5" s="47"/>
      <c r="JGW5" s="47"/>
      <c r="JGX5" s="47"/>
      <c r="JGY5" s="79"/>
      <c r="JGZ5" s="70"/>
      <c r="JHA5" s="80"/>
      <c r="JHB5" s="49"/>
      <c r="JHC5" s="49"/>
      <c r="JHD5" s="47"/>
      <c r="JHE5" s="47"/>
      <c r="JHF5" s="47"/>
      <c r="JHG5" s="47"/>
      <c r="JHH5" s="47"/>
      <c r="JHI5" s="79"/>
      <c r="JHJ5" s="70"/>
      <c r="JHK5" s="80"/>
      <c r="JHL5" s="49"/>
      <c r="JHM5" s="49"/>
      <c r="JHN5" s="47"/>
      <c r="JHO5" s="47"/>
      <c r="JHP5" s="47"/>
      <c r="JHQ5" s="47"/>
      <c r="JHR5" s="47"/>
      <c r="JHS5" s="79"/>
      <c r="JHT5" s="70"/>
      <c r="JHU5" s="80"/>
      <c r="JHV5" s="49"/>
      <c r="JHW5" s="49"/>
      <c r="JHX5" s="47"/>
      <c r="JHY5" s="47"/>
      <c r="JHZ5" s="47"/>
      <c r="JIA5" s="47"/>
      <c r="JIB5" s="47"/>
      <c r="JIC5" s="79"/>
      <c r="JID5" s="70"/>
      <c r="JIE5" s="80"/>
      <c r="JIF5" s="49"/>
      <c r="JIG5" s="49"/>
      <c r="JIH5" s="47"/>
      <c r="JII5" s="47"/>
      <c r="JIJ5" s="47"/>
      <c r="JIK5" s="47"/>
      <c r="JIL5" s="47"/>
      <c r="JIM5" s="79"/>
      <c r="JIN5" s="70"/>
      <c r="JIO5" s="80"/>
      <c r="JIP5" s="49"/>
      <c r="JIQ5" s="49"/>
      <c r="JIR5" s="47"/>
      <c r="JIS5" s="47"/>
      <c r="JIT5" s="47"/>
      <c r="JIU5" s="47"/>
      <c r="JIV5" s="47"/>
      <c r="JIW5" s="79"/>
      <c r="JIX5" s="70"/>
      <c r="JIY5" s="80"/>
      <c r="JIZ5" s="49"/>
      <c r="JJA5" s="49"/>
      <c r="JJB5" s="47"/>
      <c r="JJC5" s="47"/>
      <c r="JJD5" s="47"/>
      <c r="JJE5" s="47"/>
      <c r="JJF5" s="47"/>
      <c r="JJG5" s="79"/>
      <c r="JJH5" s="70"/>
      <c r="JJI5" s="80"/>
      <c r="JJJ5" s="49"/>
      <c r="JJK5" s="49"/>
      <c r="JJL5" s="47"/>
      <c r="JJM5" s="47"/>
      <c r="JJN5" s="47"/>
      <c r="JJO5" s="47"/>
      <c r="JJP5" s="47"/>
      <c r="JJQ5" s="79"/>
      <c r="JJR5" s="70"/>
      <c r="JJS5" s="80"/>
      <c r="JJT5" s="49"/>
      <c r="JJU5" s="49"/>
      <c r="JJV5" s="47"/>
      <c r="JJW5" s="47"/>
      <c r="JJX5" s="47"/>
      <c r="JJY5" s="47"/>
      <c r="JJZ5" s="47"/>
      <c r="JKA5" s="79"/>
      <c r="JKB5" s="70"/>
      <c r="JKC5" s="80"/>
      <c r="JKD5" s="49"/>
      <c r="JKE5" s="49"/>
      <c r="JKF5" s="47"/>
      <c r="JKG5" s="47"/>
      <c r="JKH5" s="47"/>
      <c r="JKI5" s="47"/>
      <c r="JKJ5" s="47"/>
      <c r="JKK5" s="79"/>
      <c r="JKL5" s="70"/>
      <c r="JKM5" s="80"/>
      <c r="JKN5" s="49"/>
      <c r="JKO5" s="49"/>
      <c r="JKP5" s="47"/>
      <c r="JKQ5" s="47"/>
      <c r="JKR5" s="47"/>
      <c r="JKS5" s="47"/>
      <c r="JKT5" s="47"/>
      <c r="JKU5" s="79"/>
      <c r="JKV5" s="70"/>
      <c r="JKW5" s="80"/>
      <c r="JKX5" s="49"/>
      <c r="JKY5" s="49"/>
      <c r="JKZ5" s="47"/>
      <c r="JLA5" s="47"/>
      <c r="JLB5" s="47"/>
      <c r="JLC5" s="47"/>
      <c r="JLD5" s="47"/>
      <c r="JLE5" s="79"/>
      <c r="JLF5" s="70"/>
      <c r="JLG5" s="80"/>
      <c r="JLH5" s="49"/>
      <c r="JLI5" s="49"/>
      <c r="JLJ5" s="47"/>
      <c r="JLK5" s="47"/>
      <c r="JLL5" s="47"/>
      <c r="JLM5" s="47"/>
      <c r="JLN5" s="47"/>
      <c r="JLO5" s="79"/>
      <c r="JLP5" s="70"/>
      <c r="JLQ5" s="80"/>
      <c r="JLR5" s="49"/>
      <c r="JLS5" s="49"/>
      <c r="JLT5" s="47"/>
      <c r="JLU5" s="47"/>
      <c r="JLV5" s="47"/>
      <c r="JLW5" s="47"/>
      <c r="JLX5" s="47"/>
      <c r="JLY5" s="79"/>
      <c r="JLZ5" s="70"/>
      <c r="JMA5" s="80"/>
      <c r="JMB5" s="49"/>
      <c r="JMC5" s="49"/>
      <c r="JMD5" s="47"/>
      <c r="JME5" s="47"/>
      <c r="JMF5" s="47"/>
      <c r="JMG5" s="47"/>
      <c r="JMH5" s="47"/>
      <c r="JMI5" s="79"/>
      <c r="JMJ5" s="70"/>
      <c r="JMK5" s="80"/>
      <c r="JML5" s="49"/>
      <c r="JMM5" s="49"/>
      <c r="JMN5" s="47"/>
      <c r="JMO5" s="47"/>
      <c r="JMP5" s="47"/>
      <c r="JMQ5" s="47"/>
      <c r="JMR5" s="47"/>
      <c r="JMS5" s="79"/>
      <c r="JMT5" s="70"/>
      <c r="JMU5" s="80"/>
      <c r="JMV5" s="49"/>
      <c r="JMW5" s="49"/>
      <c r="JMX5" s="47"/>
      <c r="JMY5" s="47"/>
      <c r="JMZ5" s="47"/>
      <c r="JNA5" s="47"/>
      <c r="JNB5" s="47"/>
      <c r="JNC5" s="79"/>
      <c r="JND5" s="70"/>
      <c r="JNE5" s="80"/>
      <c r="JNF5" s="49"/>
      <c r="JNG5" s="49"/>
      <c r="JNH5" s="47"/>
      <c r="JNI5" s="47"/>
      <c r="JNJ5" s="47"/>
      <c r="JNK5" s="47"/>
      <c r="JNL5" s="47"/>
      <c r="JNM5" s="79"/>
      <c r="JNN5" s="70"/>
      <c r="JNO5" s="80"/>
      <c r="JNP5" s="49"/>
      <c r="JNQ5" s="49"/>
      <c r="JNR5" s="47"/>
      <c r="JNS5" s="47"/>
      <c r="JNT5" s="47"/>
      <c r="JNU5" s="47"/>
      <c r="JNV5" s="47"/>
      <c r="JNW5" s="79"/>
      <c r="JNX5" s="70"/>
      <c r="JNY5" s="80"/>
      <c r="JNZ5" s="49"/>
      <c r="JOA5" s="49"/>
      <c r="JOB5" s="47"/>
      <c r="JOC5" s="47"/>
      <c r="JOD5" s="47"/>
      <c r="JOE5" s="47"/>
      <c r="JOF5" s="47"/>
      <c r="JOG5" s="79"/>
      <c r="JOH5" s="70"/>
      <c r="JOI5" s="80"/>
      <c r="JOJ5" s="49"/>
      <c r="JOK5" s="49"/>
      <c r="JOL5" s="47"/>
      <c r="JOM5" s="47"/>
      <c r="JON5" s="47"/>
      <c r="JOO5" s="47"/>
      <c r="JOP5" s="47"/>
      <c r="JOQ5" s="79"/>
      <c r="JOR5" s="70"/>
      <c r="JOS5" s="80"/>
      <c r="JOT5" s="49"/>
      <c r="JOU5" s="49"/>
      <c r="JOV5" s="47"/>
      <c r="JOW5" s="47"/>
      <c r="JOX5" s="47"/>
      <c r="JOY5" s="47"/>
      <c r="JOZ5" s="47"/>
      <c r="JPA5" s="79"/>
      <c r="JPB5" s="70"/>
      <c r="JPC5" s="80"/>
      <c r="JPD5" s="49"/>
      <c r="JPE5" s="49"/>
      <c r="JPF5" s="47"/>
      <c r="JPG5" s="47"/>
      <c r="JPH5" s="47"/>
      <c r="JPI5" s="47"/>
      <c r="JPJ5" s="47"/>
      <c r="JPK5" s="79"/>
      <c r="JPL5" s="70"/>
      <c r="JPM5" s="80"/>
      <c r="JPN5" s="49"/>
      <c r="JPO5" s="49"/>
      <c r="JPP5" s="47"/>
      <c r="JPQ5" s="47"/>
      <c r="JPR5" s="47"/>
      <c r="JPS5" s="47"/>
      <c r="JPT5" s="47"/>
      <c r="JPU5" s="79"/>
      <c r="JPV5" s="70"/>
      <c r="JPW5" s="80"/>
      <c r="JPX5" s="49"/>
      <c r="JPY5" s="49"/>
      <c r="JPZ5" s="47"/>
      <c r="JQA5" s="47"/>
      <c r="JQB5" s="47"/>
      <c r="JQC5" s="47"/>
      <c r="JQD5" s="47"/>
      <c r="JQE5" s="79"/>
      <c r="JQF5" s="70"/>
      <c r="JQG5" s="80"/>
      <c r="JQH5" s="49"/>
      <c r="JQI5" s="49"/>
      <c r="JQJ5" s="47"/>
      <c r="JQK5" s="47"/>
      <c r="JQL5" s="47"/>
      <c r="JQM5" s="47"/>
      <c r="JQN5" s="47"/>
      <c r="JQO5" s="79"/>
      <c r="JQP5" s="70"/>
      <c r="JQQ5" s="80"/>
      <c r="JQR5" s="49"/>
      <c r="JQS5" s="49"/>
      <c r="JQT5" s="47"/>
      <c r="JQU5" s="47"/>
      <c r="JQV5" s="47"/>
      <c r="JQW5" s="47"/>
      <c r="JQX5" s="47"/>
      <c r="JQY5" s="79"/>
      <c r="JQZ5" s="70"/>
      <c r="JRA5" s="80"/>
      <c r="JRB5" s="49"/>
      <c r="JRC5" s="49"/>
      <c r="JRD5" s="47"/>
      <c r="JRE5" s="47"/>
      <c r="JRF5" s="47"/>
      <c r="JRG5" s="47"/>
      <c r="JRH5" s="47"/>
      <c r="JRI5" s="79"/>
      <c r="JRJ5" s="70"/>
      <c r="JRK5" s="80"/>
      <c r="JRL5" s="49"/>
      <c r="JRM5" s="49"/>
      <c r="JRN5" s="47"/>
      <c r="JRO5" s="47"/>
      <c r="JRP5" s="47"/>
      <c r="JRQ5" s="47"/>
      <c r="JRR5" s="47"/>
      <c r="JRS5" s="79"/>
      <c r="JRT5" s="70"/>
      <c r="JRU5" s="80"/>
      <c r="JRV5" s="49"/>
      <c r="JRW5" s="49"/>
      <c r="JRX5" s="47"/>
      <c r="JRY5" s="47"/>
      <c r="JRZ5" s="47"/>
      <c r="JSA5" s="47"/>
      <c r="JSB5" s="47"/>
      <c r="JSC5" s="79"/>
      <c r="JSD5" s="70"/>
      <c r="JSE5" s="80"/>
      <c r="JSF5" s="49"/>
      <c r="JSG5" s="49"/>
      <c r="JSH5" s="47"/>
      <c r="JSI5" s="47"/>
      <c r="JSJ5" s="47"/>
      <c r="JSK5" s="47"/>
      <c r="JSL5" s="47"/>
      <c r="JSM5" s="79"/>
      <c r="JSN5" s="70"/>
      <c r="JSO5" s="80"/>
      <c r="JSP5" s="49"/>
      <c r="JSQ5" s="49"/>
      <c r="JSR5" s="47"/>
      <c r="JSS5" s="47"/>
      <c r="JST5" s="47"/>
      <c r="JSU5" s="47"/>
      <c r="JSV5" s="47"/>
      <c r="JSW5" s="79"/>
      <c r="JSX5" s="70"/>
      <c r="JSY5" s="80"/>
      <c r="JSZ5" s="49"/>
      <c r="JTA5" s="49"/>
      <c r="JTB5" s="47"/>
      <c r="JTC5" s="47"/>
      <c r="JTD5" s="47"/>
      <c r="JTE5" s="47"/>
      <c r="JTF5" s="47"/>
      <c r="JTG5" s="79"/>
      <c r="JTH5" s="70"/>
      <c r="JTI5" s="80"/>
      <c r="JTJ5" s="49"/>
      <c r="JTK5" s="49"/>
      <c r="JTL5" s="47"/>
      <c r="JTM5" s="47"/>
      <c r="JTN5" s="47"/>
      <c r="JTO5" s="47"/>
      <c r="JTP5" s="47"/>
      <c r="JTQ5" s="79"/>
      <c r="JTR5" s="70"/>
      <c r="JTS5" s="80"/>
      <c r="JTT5" s="49"/>
      <c r="JTU5" s="49"/>
      <c r="JTV5" s="47"/>
      <c r="JTW5" s="47"/>
      <c r="JTX5" s="47"/>
      <c r="JTY5" s="47"/>
      <c r="JTZ5" s="47"/>
      <c r="JUA5" s="79"/>
      <c r="JUB5" s="70"/>
      <c r="JUC5" s="80"/>
      <c r="JUD5" s="49"/>
      <c r="JUE5" s="49"/>
      <c r="JUF5" s="47"/>
      <c r="JUG5" s="47"/>
      <c r="JUH5" s="47"/>
      <c r="JUI5" s="47"/>
      <c r="JUJ5" s="47"/>
      <c r="JUK5" s="79"/>
      <c r="JUL5" s="70"/>
      <c r="JUM5" s="80"/>
      <c r="JUN5" s="49"/>
      <c r="JUO5" s="49"/>
      <c r="JUP5" s="47"/>
      <c r="JUQ5" s="47"/>
      <c r="JUR5" s="47"/>
      <c r="JUS5" s="47"/>
      <c r="JUT5" s="47"/>
      <c r="JUU5" s="79"/>
      <c r="JUV5" s="70"/>
      <c r="JUW5" s="80"/>
      <c r="JUX5" s="49"/>
      <c r="JUY5" s="49"/>
      <c r="JUZ5" s="47"/>
      <c r="JVA5" s="47"/>
      <c r="JVB5" s="47"/>
      <c r="JVC5" s="47"/>
      <c r="JVD5" s="47"/>
      <c r="JVE5" s="79"/>
      <c r="JVF5" s="70"/>
      <c r="JVG5" s="80"/>
      <c r="JVH5" s="49"/>
      <c r="JVI5" s="49"/>
      <c r="JVJ5" s="47"/>
      <c r="JVK5" s="47"/>
      <c r="JVL5" s="47"/>
      <c r="JVM5" s="47"/>
      <c r="JVN5" s="47"/>
      <c r="JVO5" s="79"/>
      <c r="JVP5" s="70"/>
      <c r="JVQ5" s="80"/>
      <c r="JVR5" s="49"/>
      <c r="JVS5" s="49"/>
      <c r="JVT5" s="47"/>
      <c r="JVU5" s="47"/>
      <c r="JVV5" s="47"/>
      <c r="JVW5" s="47"/>
      <c r="JVX5" s="47"/>
      <c r="JVY5" s="79"/>
      <c r="JVZ5" s="70"/>
      <c r="JWA5" s="80"/>
      <c r="JWB5" s="49"/>
      <c r="JWC5" s="49"/>
      <c r="JWD5" s="47"/>
      <c r="JWE5" s="47"/>
      <c r="JWF5" s="47"/>
      <c r="JWG5" s="47"/>
      <c r="JWH5" s="47"/>
      <c r="JWI5" s="79"/>
      <c r="JWJ5" s="70"/>
      <c r="JWK5" s="80"/>
      <c r="JWL5" s="49"/>
      <c r="JWM5" s="49"/>
      <c r="JWN5" s="47"/>
      <c r="JWO5" s="47"/>
      <c r="JWP5" s="47"/>
      <c r="JWQ5" s="47"/>
      <c r="JWR5" s="47"/>
      <c r="JWS5" s="79"/>
      <c r="JWT5" s="70"/>
      <c r="JWU5" s="80"/>
      <c r="JWV5" s="49"/>
      <c r="JWW5" s="49"/>
      <c r="JWX5" s="47"/>
      <c r="JWY5" s="47"/>
      <c r="JWZ5" s="47"/>
      <c r="JXA5" s="47"/>
      <c r="JXB5" s="47"/>
      <c r="JXC5" s="79"/>
      <c r="JXD5" s="70"/>
      <c r="JXE5" s="80"/>
      <c r="JXF5" s="49"/>
      <c r="JXG5" s="49"/>
      <c r="JXH5" s="47"/>
      <c r="JXI5" s="47"/>
      <c r="JXJ5" s="47"/>
      <c r="JXK5" s="47"/>
      <c r="JXL5" s="47"/>
      <c r="JXM5" s="79"/>
      <c r="JXN5" s="70"/>
      <c r="JXO5" s="80"/>
      <c r="JXP5" s="49"/>
      <c r="JXQ5" s="49"/>
      <c r="JXR5" s="47"/>
      <c r="JXS5" s="47"/>
      <c r="JXT5" s="47"/>
      <c r="JXU5" s="47"/>
      <c r="JXV5" s="47"/>
      <c r="JXW5" s="79"/>
      <c r="JXX5" s="70"/>
      <c r="JXY5" s="80"/>
      <c r="JXZ5" s="49"/>
      <c r="JYA5" s="49"/>
      <c r="JYB5" s="47"/>
      <c r="JYC5" s="47"/>
      <c r="JYD5" s="47"/>
      <c r="JYE5" s="47"/>
      <c r="JYF5" s="47"/>
      <c r="JYG5" s="79"/>
      <c r="JYH5" s="70"/>
      <c r="JYI5" s="80"/>
      <c r="JYJ5" s="49"/>
      <c r="JYK5" s="49"/>
      <c r="JYL5" s="47"/>
      <c r="JYM5" s="47"/>
      <c r="JYN5" s="47"/>
      <c r="JYO5" s="47"/>
      <c r="JYP5" s="47"/>
      <c r="JYQ5" s="79"/>
      <c r="JYR5" s="70"/>
      <c r="JYS5" s="80"/>
      <c r="JYT5" s="49"/>
      <c r="JYU5" s="49"/>
      <c r="JYV5" s="47"/>
      <c r="JYW5" s="47"/>
      <c r="JYX5" s="47"/>
      <c r="JYY5" s="47"/>
      <c r="JYZ5" s="47"/>
      <c r="JZA5" s="79"/>
      <c r="JZB5" s="70"/>
      <c r="JZC5" s="80"/>
      <c r="JZD5" s="49"/>
      <c r="JZE5" s="49"/>
      <c r="JZF5" s="47"/>
      <c r="JZG5" s="47"/>
      <c r="JZH5" s="47"/>
      <c r="JZI5" s="47"/>
      <c r="JZJ5" s="47"/>
      <c r="JZK5" s="79"/>
      <c r="JZL5" s="70"/>
      <c r="JZM5" s="80"/>
      <c r="JZN5" s="49"/>
      <c r="JZO5" s="49"/>
      <c r="JZP5" s="47"/>
      <c r="JZQ5" s="47"/>
      <c r="JZR5" s="47"/>
      <c r="JZS5" s="47"/>
      <c r="JZT5" s="47"/>
      <c r="JZU5" s="79"/>
      <c r="JZV5" s="70"/>
      <c r="JZW5" s="80"/>
      <c r="JZX5" s="49"/>
      <c r="JZY5" s="49"/>
      <c r="JZZ5" s="47"/>
      <c r="KAA5" s="47"/>
      <c r="KAB5" s="47"/>
      <c r="KAC5" s="47"/>
      <c r="KAD5" s="47"/>
      <c r="KAE5" s="79"/>
      <c r="KAF5" s="70"/>
      <c r="KAG5" s="80"/>
      <c r="KAH5" s="49"/>
      <c r="KAI5" s="49"/>
      <c r="KAJ5" s="47"/>
      <c r="KAK5" s="47"/>
      <c r="KAL5" s="47"/>
      <c r="KAM5" s="47"/>
      <c r="KAN5" s="47"/>
      <c r="KAO5" s="79"/>
      <c r="KAP5" s="70"/>
      <c r="KAQ5" s="80"/>
      <c r="KAR5" s="49"/>
      <c r="KAS5" s="49"/>
      <c r="KAT5" s="47"/>
      <c r="KAU5" s="47"/>
      <c r="KAV5" s="47"/>
      <c r="KAW5" s="47"/>
      <c r="KAX5" s="47"/>
      <c r="KAY5" s="79"/>
      <c r="KAZ5" s="70"/>
      <c r="KBA5" s="80"/>
      <c r="KBB5" s="49"/>
      <c r="KBC5" s="49"/>
      <c r="KBD5" s="47"/>
      <c r="KBE5" s="47"/>
      <c r="KBF5" s="47"/>
      <c r="KBG5" s="47"/>
      <c r="KBH5" s="47"/>
      <c r="KBI5" s="79"/>
      <c r="KBJ5" s="70"/>
      <c r="KBK5" s="80"/>
      <c r="KBL5" s="49"/>
      <c r="KBM5" s="49"/>
      <c r="KBN5" s="47"/>
      <c r="KBO5" s="47"/>
      <c r="KBP5" s="47"/>
      <c r="KBQ5" s="47"/>
      <c r="KBR5" s="47"/>
      <c r="KBS5" s="79"/>
      <c r="KBT5" s="70"/>
      <c r="KBU5" s="80"/>
      <c r="KBV5" s="49"/>
      <c r="KBW5" s="49"/>
      <c r="KBX5" s="47"/>
      <c r="KBY5" s="47"/>
      <c r="KBZ5" s="47"/>
      <c r="KCA5" s="47"/>
      <c r="KCB5" s="47"/>
      <c r="KCC5" s="79"/>
      <c r="KCD5" s="70"/>
      <c r="KCE5" s="80"/>
      <c r="KCF5" s="49"/>
      <c r="KCG5" s="49"/>
      <c r="KCH5" s="47"/>
      <c r="KCI5" s="47"/>
      <c r="KCJ5" s="47"/>
      <c r="KCK5" s="47"/>
      <c r="KCL5" s="47"/>
      <c r="KCM5" s="79"/>
      <c r="KCN5" s="70"/>
      <c r="KCO5" s="80"/>
      <c r="KCP5" s="49"/>
      <c r="KCQ5" s="49"/>
      <c r="KCR5" s="47"/>
      <c r="KCS5" s="47"/>
      <c r="KCT5" s="47"/>
      <c r="KCU5" s="47"/>
      <c r="KCV5" s="47"/>
      <c r="KCW5" s="79"/>
      <c r="KCX5" s="70"/>
      <c r="KCY5" s="80"/>
      <c r="KCZ5" s="49"/>
      <c r="KDA5" s="49"/>
      <c r="KDB5" s="47"/>
      <c r="KDC5" s="47"/>
      <c r="KDD5" s="47"/>
      <c r="KDE5" s="47"/>
      <c r="KDF5" s="47"/>
      <c r="KDG5" s="79"/>
      <c r="KDH5" s="70"/>
      <c r="KDI5" s="80"/>
      <c r="KDJ5" s="49"/>
      <c r="KDK5" s="49"/>
      <c r="KDL5" s="47"/>
      <c r="KDM5" s="47"/>
      <c r="KDN5" s="47"/>
      <c r="KDO5" s="47"/>
      <c r="KDP5" s="47"/>
      <c r="KDQ5" s="79"/>
      <c r="KDR5" s="70"/>
      <c r="KDS5" s="80"/>
      <c r="KDT5" s="49"/>
      <c r="KDU5" s="49"/>
      <c r="KDV5" s="47"/>
      <c r="KDW5" s="47"/>
      <c r="KDX5" s="47"/>
      <c r="KDY5" s="47"/>
      <c r="KDZ5" s="47"/>
      <c r="KEA5" s="79"/>
      <c r="KEB5" s="70"/>
      <c r="KEC5" s="80"/>
      <c r="KED5" s="49"/>
      <c r="KEE5" s="49"/>
      <c r="KEF5" s="47"/>
      <c r="KEG5" s="47"/>
      <c r="KEH5" s="47"/>
      <c r="KEI5" s="47"/>
      <c r="KEJ5" s="47"/>
      <c r="KEK5" s="79"/>
      <c r="KEL5" s="70"/>
      <c r="KEM5" s="80"/>
      <c r="KEN5" s="49"/>
      <c r="KEO5" s="49"/>
      <c r="KEP5" s="47"/>
      <c r="KEQ5" s="47"/>
      <c r="KER5" s="47"/>
      <c r="KES5" s="47"/>
      <c r="KET5" s="47"/>
      <c r="KEU5" s="79"/>
      <c r="KEV5" s="70"/>
      <c r="KEW5" s="80"/>
      <c r="KEX5" s="49"/>
      <c r="KEY5" s="49"/>
      <c r="KEZ5" s="47"/>
      <c r="KFA5" s="47"/>
      <c r="KFB5" s="47"/>
      <c r="KFC5" s="47"/>
      <c r="KFD5" s="47"/>
      <c r="KFE5" s="79"/>
      <c r="KFF5" s="70"/>
      <c r="KFG5" s="80"/>
      <c r="KFH5" s="49"/>
      <c r="KFI5" s="49"/>
      <c r="KFJ5" s="47"/>
      <c r="KFK5" s="47"/>
      <c r="KFL5" s="47"/>
      <c r="KFM5" s="47"/>
      <c r="KFN5" s="47"/>
      <c r="KFO5" s="79"/>
      <c r="KFP5" s="70"/>
      <c r="KFQ5" s="80"/>
      <c r="KFR5" s="49"/>
      <c r="KFS5" s="49"/>
      <c r="KFT5" s="47"/>
      <c r="KFU5" s="47"/>
      <c r="KFV5" s="47"/>
      <c r="KFW5" s="47"/>
      <c r="KFX5" s="47"/>
      <c r="KFY5" s="79"/>
      <c r="KFZ5" s="70"/>
      <c r="KGA5" s="80"/>
      <c r="KGB5" s="49"/>
      <c r="KGC5" s="49"/>
      <c r="KGD5" s="47"/>
      <c r="KGE5" s="47"/>
      <c r="KGF5" s="47"/>
      <c r="KGG5" s="47"/>
      <c r="KGH5" s="47"/>
      <c r="KGI5" s="79"/>
      <c r="KGJ5" s="70"/>
      <c r="KGK5" s="80"/>
      <c r="KGL5" s="49"/>
      <c r="KGM5" s="49"/>
      <c r="KGN5" s="47"/>
      <c r="KGO5" s="47"/>
      <c r="KGP5" s="47"/>
      <c r="KGQ5" s="47"/>
      <c r="KGR5" s="47"/>
      <c r="KGS5" s="79"/>
      <c r="KGT5" s="70"/>
      <c r="KGU5" s="80"/>
      <c r="KGV5" s="49"/>
      <c r="KGW5" s="49"/>
      <c r="KGX5" s="47"/>
      <c r="KGY5" s="47"/>
      <c r="KGZ5" s="47"/>
      <c r="KHA5" s="47"/>
      <c r="KHB5" s="47"/>
      <c r="KHC5" s="79"/>
      <c r="KHD5" s="70"/>
      <c r="KHE5" s="80"/>
      <c r="KHF5" s="49"/>
      <c r="KHG5" s="49"/>
      <c r="KHH5" s="47"/>
      <c r="KHI5" s="47"/>
      <c r="KHJ5" s="47"/>
      <c r="KHK5" s="47"/>
      <c r="KHL5" s="47"/>
      <c r="KHM5" s="79"/>
      <c r="KHN5" s="70"/>
      <c r="KHO5" s="80"/>
      <c r="KHP5" s="49"/>
      <c r="KHQ5" s="49"/>
      <c r="KHR5" s="47"/>
      <c r="KHS5" s="47"/>
      <c r="KHT5" s="47"/>
      <c r="KHU5" s="47"/>
      <c r="KHV5" s="47"/>
      <c r="KHW5" s="79"/>
      <c r="KHX5" s="70"/>
      <c r="KHY5" s="80"/>
      <c r="KHZ5" s="49"/>
      <c r="KIA5" s="49"/>
      <c r="KIB5" s="47"/>
      <c r="KIC5" s="47"/>
      <c r="KID5" s="47"/>
      <c r="KIE5" s="47"/>
      <c r="KIF5" s="47"/>
      <c r="KIG5" s="79"/>
      <c r="KIH5" s="70"/>
      <c r="KII5" s="80"/>
      <c r="KIJ5" s="49"/>
      <c r="KIK5" s="49"/>
      <c r="KIL5" s="47"/>
      <c r="KIM5" s="47"/>
      <c r="KIN5" s="47"/>
      <c r="KIO5" s="47"/>
      <c r="KIP5" s="47"/>
      <c r="KIQ5" s="79"/>
      <c r="KIR5" s="70"/>
      <c r="KIS5" s="80"/>
      <c r="KIT5" s="49"/>
      <c r="KIU5" s="49"/>
      <c r="KIV5" s="47"/>
      <c r="KIW5" s="47"/>
      <c r="KIX5" s="47"/>
      <c r="KIY5" s="47"/>
      <c r="KIZ5" s="47"/>
      <c r="KJA5" s="79"/>
      <c r="KJB5" s="70"/>
      <c r="KJC5" s="80"/>
      <c r="KJD5" s="49"/>
      <c r="KJE5" s="49"/>
      <c r="KJF5" s="47"/>
      <c r="KJG5" s="47"/>
      <c r="KJH5" s="47"/>
      <c r="KJI5" s="47"/>
      <c r="KJJ5" s="47"/>
      <c r="KJK5" s="79"/>
      <c r="KJL5" s="70"/>
      <c r="KJM5" s="80"/>
      <c r="KJN5" s="49"/>
      <c r="KJO5" s="49"/>
      <c r="KJP5" s="47"/>
      <c r="KJQ5" s="47"/>
      <c r="KJR5" s="47"/>
      <c r="KJS5" s="47"/>
      <c r="KJT5" s="47"/>
      <c r="KJU5" s="79"/>
      <c r="KJV5" s="70"/>
      <c r="KJW5" s="80"/>
      <c r="KJX5" s="49"/>
      <c r="KJY5" s="49"/>
      <c r="KJZ5" s="47"/>
      <c r="KKA5" s="47"/>
      <c r="KKB5" s="47"/>
      <c r="KKC5" s="47"/>
      <c r="KKD5" s="47"/>
      <c r="KKE5" s="79"/>
      <c r="KKF5" s="70"/>
      <c r="KKG5" s="80"/>
      <c r="KKH5" s="49"/>
      <c r="KKI5" s="49"/>
      <c r="KKJ5" s="47"/>
      <c r="KKK5" s="47"/>
      <c r="KKL5" s="47"/>
      <c r="KKM5" s="47"/>
      <c r="KKN5" s="47"/>
      <c r="KKO5" s="79"/>
      <c r="KKP5" s="70"/>
      <c r="KKQ5" s="80"/>
      <c r="KKR5" s="49"/>
      <c r="KKS5" s="49"/>
      <c r="KKT5" s="47"/>
      <c r="KKU5" s="47"/>
      <c r="KKV5" s="47"/>
      <c r="KKW5" s="47"/>
      <c r="KKX5" s="47"/>
      <c r="KKY5" s="79"/>
      <c r="KKZ5" s="70"/>
      <c r="KLA5" s="80"/>
      <c r="KLB5" s="49"/>
      <c r="KLC5" s="49"/>
      <c r="KLD5" s="47"/>
      <c r="KLE5" s="47"/>
      <c r="KLF5" s="47"/>
      <c r="KLG5" s="47"/>
      <c r="KLH5" s="47"/>
      <c r="KLI5" s="79"/>
      <c r="KLJ5" s="70"/>
      <c r="KLK5" s="80"/>
      <c r="KLL5" s="49"/>
      <c r="KLM5" s="49"/>
      <c r="KLN5" s="47"/>
      <c r="KLO5" s="47"/>
      <c r="KLP5" s="47"/>
      <c r="KLQ5" s="47"/>
      <c r="KLR5" s="47"/>
      <c r="KLS5" s="79"/>
      <c r="KLT5" s="70"/>
      <c r="KLU5" s="80"/>
      <c r="KLV5" s="49"/>
      <c r="KLW5" s="49"/>
      <c r="KLX5" s="47"/>
      <c r="KLY5" s="47"/>
      <c r="KLZ5" s="47"/>
      <c r="KMA5" s="47"/>
      <c r="KMB5" s="47"/>
      <c r="KMC5" s="79"/>
      <c r="KMD5" s="70"/>
      <c r="KME5" s="80"/>
      <c r="KMF5" s="49"/>
      <c r="KMG5" s="49"/>
      <c r="KMH5" s="47"/>
      <c r="KMI5" s="47"/>
      <c r="KMJ5" s="47"/>
      <c r="KMK5" s="47"/>
      <c r="KML5" s="47"/>
      <c r="KMM5" s="79"/>
      <c r="KMN5" s="70"/>
      <c r="KMO5" s="80"/>
      <c r="KMP5" s="49"/>
      <c r="KMQ5" s="49"/>
      <c r="KMR5" s="47"/>
      <c r="KMS5" s="47"/>
      <c r="KMT5" s="47"/>
      <c r="KMU5" s="47"/>
      <c r="KMV5" s="47"/>
      <c r="KMW5" s="79"/>
      <c r="KMX5" s="70"/>
      <c r="KMY5" s="80"/>
      <c r="KMZ5" s="49"/>
      <c r="KNA5" s="49"/>
      <c r="KNB5" s="47"/>
      <c r="KNC5" s="47"/>
      <c r="KND5" s="47"/>
      <c r="KNE5" s="47"/>
      <c r="KNF5" s="47"/>
      <c r="KNG5" s="79"/>
      <c r="KNH5" s="70"/>
      <c r="KNI5" s="80"/>
      <c r="KNJ5" s="49"/>
      <c r="KNK5" s="49"/>
      <c r="KNL5" s="47"/>
      <c r="KNM5" s="47"/>
      <c r="KNN5" s="47"/>
      <c r="KNO5" s="47"/>
      <c r="KNP5" s="47"/>
      <c r="KNQ5" s="79"/>
      <c r="KNR5" s="70"/>
      <c r="KNS5" s="80"/>
      <c r="KNT5" s="49"/>
      <c r="KNU5" s="49"/>
      <c r="KNV5" s="47"/>
      <c r="KNW5" s="47"/>
      <c r="KNX5" s="47"/>
      <c r="KNY5" s="47"/>
      <c r="KNZ5" s="47"/>
      <c r="KOA5" s="79"/>
      <c r="KOB5" s="70"/>
      <c r="KOC5" s="80"/>
      <c r="KOD5" s="49"/>
      <c r="KOE5" s="49"/>
      <c r="KOF5" s="47"/>
      <c r="KOG5" s="47"/>
      <c r="KOH5" s="47"/>
      <c r="KOI5" s="47"/>
      <c r="KOJ5" s="47"/>
      <c r="KOK5" s="79"/>
      <c r="KOL5" s="70"/>
      <c r="KOM5" s="80"/>
      <c r="KON5" s="49"/>
      <c r="KOO5" s="49"/>
      <c r="KOP5" s="47"/>
      <c r="KOQ5" s="47"/>
      <c r="KOR5" s="47"/>
      <c r="KOS5" s="47"/>
      <c r="KOT5" s="47"/>
      <c r="KOU5" s="79"/>
      <c r="KOV5" s="70"/>
      <c r="KOW5" s="80"/>
      <c r="KOX5" s="49"/>
      <c r="KOY5" s="49"/>
      <c r="KOZ5" s="47"/>
      <c r="KPA5" s="47"/>
      <c r="KPB5" s="47"/>
      <c r="KPC5" s="47"/>
      <c r="KPD5" s="47"/>
      <c r="KPE5" s="79"/>
      <c r="KPF5" s="70"/>
      <c r="KPG5" s="80"/>
      <c r="KPH5" s="49"/>
      <c r="KPI5" s="49"/>
      <c r="KPJ5" s="47"/>
      <c r="KPK5" s="47"/>
      <c r="KPL5" s="47"/>
      <c r="KPM5" s="47"/>
      <c r="KPN5" s="47"/>
      <c r="KPO5" s="79"/>
      <c r="KPP5" s="70"/>
      <c r="KPQ5" s="80"/>
      <c r="KPR5" s="49"/>
      <c r="KPS5" s="49"/>
      <c r="KPT5" s="47"/>
      <c r="KPU5" s="47"/>
      <c r="KPV5" s="47"/>
      <c r="KPW5" s="47"/>
      <c r="KPX5" s="47"/>
      <c r="KPY5" s="79"/>
      <c r="KPZ5" s="70"/>
      <c r="KQA5" s="80"/>
      <c r="KQB5" s="49"/>
      <c r="KQC5" s="49"/>
      <c r="KQD5" s="47"/>
      <c r="KQE5" s="47"/>
      <c r="KQF5" s="47"/>
      <c r="KQG5" s="47"/>
      <c r="KQH5" s="47"/>
      <c r="KQI5" s="79"/>
      <c r="KQJ5" s="70"/>
      <c r="KQK5" s="80"/>
      <c r="KQL5" s="49"/>
      <c r="KQM5" s="49"/>
      <c r="KQN5" s="47"/>
      <c r="KQO5" s="47"/>
      <c r="KQP5" s="47"/>
      <c r="KQQ5" s="47"/>
      <c r="KQR5" s="47"/>
      <c r="KQS5" s="79"/>
      <c r="KQT5" s="70"/>
      <c r="KQU5" s="80"/>
      <c r="KQV5" s="49"/>
      <c r="KQW5" s="49"/>
      <c r="KQX5" s="47"/>
      <c r="KQY5" s="47"/>
      <c r="KQZ5" s="47"/>
      <c r="KRA5" s="47"/>
      <c r="KRB5" s="47"/>
      <c r="KRC5" s="79"/>
      <c r="KRD5" s="70"/>
      <c r="KRE5" s="80"/>
      <c r="KRF5" s="49"/>
      <c r="KRG5" s="49"/>
      <c r="KRH5" s="47"/>
      <c r="KRI5" s="47"/>
      <c r="KRJ5" s="47"/>
      <c r="KRK5" s="47"/>
      <c r="KRL5" s="47"/>
      <c r="KRM5" s="79"/>
      <c r="KRN5" s="70"/>
      <c r="KRO5" s="80"/>
      <c r="KRP5" s="49"/>
      <c r="KRQ5" s="49"/>
      <c r="KRR5" s="47"/>
      <c r="KRS5" s="47"/>
      <c r="KRT5" s="47"/>
      <c r="KRU5" s="47"/>
      <c r="KRV5" s="47"/>
      <c r="KRW5" s="79"/>
      <c r="KRX5" s="70"/>
      <c r="KRY5" s="80"/>
      <c r="KRZ5" s="49"/>
      <c r="KSA5" s="49"/>
      <c r="KSB5" s="47"/>
      <c r="KSC5" s="47"/>
      <c r="KSD5" s="47"/>
      <c r="KSE5" s="47"/>
      <c r="KSF5" s="47"/>
      <c r="KSG5" s="79"/>
      <c r="KSH5" s="70"/>
      <c r="KSI5" s="80"/>
      <c r="KSJ5" s="49"/>
      <c r="KSK5" s="49"/>
      <c r="KSL5" s="47"/>
      <c r="KSM5" s="47"/>
      <c r="KSN5" s="47"/>
      <c r="KSO5" s="47"/>
      <c r="KSP5" s="47"/>
      <c r="KSQ5" s="79"/>
      <c r="KSR5" s="70"/>
      <c r="KSS5" s="80"/>
      <c r="KST5" s="49"/>
      <c r="KSU5" s="49"/>
      <c r="KSV5" s="47"/>
      <c r="KSW5" s="47"/>
      <c r="KSX5" s="47"/>
      <c r="KSY5" s="47"/>
      <c r="KSZ5" s="47"/>
      <c r="KTA5" s="79"/>
      <c r="KTB5" s="70"/>
      <c r="KTC5" s="80"/>
      <c r="KTD5" s="49"/>
      <c r="KTE5" s="49"/>
      <c r="KTF5" s="47"/>
      <c r="KTG5" s="47"/>
      <c r="KTH5" s="47"/>
      <c r="KTI5" s="47"/>
      <c r="KTJ5" s="47"/>
      <c r="KTK5" s="79"/>
      <c r="KTL5" s="70"/>
      <c r="KTM5" s="80"/>
      <c r="KTN5" s="49"/>
      <c r="KTO5" s="49"/>
      <c r="KTP5" s="47"/>
      <c r="KTQ5" s="47"/>
      <c r="KTR5" s="47"/>
      <c r="KTS5" s="47"/>
      <c r="KTT5" s="47"/>
      <c r="KTU5" s="79"/>
      <c r="KTV5" s="70"/>
      <c r="KTW5" s="80"/>
      <c r="KTX5" s="49"/>
      <c r="KTY5" s="49"/>
      <c r="KTZ5" s="47"/>
      <c r="KUA5" s="47"/>
      <c r="KUB5" s="47"/>
      <c r="KUC5" s="47"/>
      <c r="KUD5" s="47"/>
      <c r="KUE5" s="79"/>
      <c r="KUF5" s="70"/>
      <c r="KUG5" s="80"/>
      <c r="KUH5" s="49"/>
      <c r="KUI5" s="49"/>
      <c r="KUJ5" s="47"/>
      <c r="KUK5" s="47"/>
      <c r="KUL5" s="47"/>
      <c r="KUM5" s="47"/>
      <c r="KUN5" s="47"/>
      <c r="KUO5" s="79"/>
      <c r="KUP5" s="70"/>
      <c r="KUQ5" s="80"/>
      <c r="KUR5" s="49"/>
      <c r="KUS5" s="49"/>
      <c r="KUT5" s="47"/>
      <c r="KUU5" s="47"/>
      <c r="KUV5" s="47"/>
      <c r="KUW5" s="47"/>
      <c r="KUX5" s="47"/>
      <c r="KUY5" s="79"/>
      <c r="KUZ5" s="70"/>
      <c r="KVA5" s="80"/>
      <c r="KVB5" s="49"/>
      <c r="KVC5" s="49"/>
      <c r="KVD5" s="47"/>
      <c r="KVE5" s="47"/>
      <c r="KVF5" s="47"/>
      <c r="KVG5" s="47"/>
      <c r="KVH5" s="47"/>
      <c r="KVI5" s="79"/>
      <c r="KVJ5" s="70"/>
      <c r="KVK5" s="80"/>
      <c r="KVL5" s="49"/>
      <c r="KVM5" s="49"/>
      <c r="KVN5" s="47"/>
      <c r="KVO5" s="47"/>
      <c r="KVP5" s="47"/>
      <c r="KVQ5" s="47"/>
      <c r="KVR5" s="47"/>
      <c r="KVS5" s="79"/>
      <c r="KVT5" s="70"/>
      <c r="KVU5" s="80"/>
      <c r="KVV5" s="49"/>
      <c r="KVW5" s="49"/>
      <c r="KVX5" s="47"/>
      <c r="KVY5" s="47"/>
      <c r="KVZ5" s="47"/>
      <c r="KWA5" s="47"/>
      <c r="KWB5" s="47"/>
      <c r="KWC5" s="79"/>
      <c r="KWD5" s="70"/>
      <c r="KWE5" s="80"/>
      <c r="KWF5" s="49"/>
      <c r="KWG5" s="49"/>
      <c r="KWH5" s="47"/>
      <c r="KWI5" s="47"/>
      <c r="KWJ5" s="47"/>
      <c r="KWK5" s="47"/>
      <c r="KWL5" s="47"/>
      <c r="KWM5" s="79"/>
      <c r="KWN5" s="70"/>
      <c r="KWO5" s="80"/>
      <c r="KWP5" s="49"/>
      <c r="KWQ5" s="49"/>
      <c r="KWR5" s="47"/>
      <c r="KWS5" s="47"/>
      <c r="KWT5" s="47"/>
      <c r="KWU5" s="47"/>
      <c r="KWV5" s="47"/>
      <c r="KWW5" s="79"/>
      <c r="KWX5" s="70"/>
      <c r="KWY5" s="80"/>
      <c r="KWZ5" s="49"/>
      <c r="KXA5" s="49"/>
      <c r="KXB5" s="47"/>
      <c r="KXC5" s="47"/>
      <c r="KXD5" s="47"/>
      <c r="KXE5" s="47"/>
      <c r="KXF5" s="47"/>
      <c r="KXG5" s="79"/>
      <c r="KXH5" s="70"/>
      <c r="KXI5" s="80"/>
      <c r="KXJ5" s="49"/>
      <c r="KXK5" s="49"/>
      <c r="KXL5" s="47"/>
      <c r="KXM5" s="47"/>
      <c r="KXN5" s="47"/>
      <c r="KXO5" s="47"/>
      <c r="KXP5" s="47"/>
      <c r="KXQ5" s="79"/>
      <c r="KXR5" s="70"/>
      <c r="KXS5" s="80"/>
      <c r="KXT5" s="49"/>
      <c r="KXU5" s="49"/>
      <c r="KXV5" s="47"/>
      <c r="KXW5" s="47"/>
      <c r="KXX5" s="47"/>
      <c r="KXY5" s="47"/>
      <c r="KXZ5" s="47"/>
      <c r="KYA5" s="79"/>
      <c r="KYB5" s="70"/>
      <c r="KYC5" s="80"/>
      <c r="KYD5" s="49"/>
      <c r="KYE5" s="49"/>
      <c r="KYF5" s="47"/>
      <c r="KYG5" s="47"/>
      <c r="KYH5" s="47"/>
      <c r="KYI5" s="47"/>
      <c r="KYJ5" s="47"/>
      <c r="KYK5" s="79"/>
      <c r="KYL5" s="70"/>
      <c r="KYM5" s="80"/>
      <c r="KYN5" s="49"/>
      <c r="KYO5" s="49"/>
      <c r="KYP5" s="47"/>
      <c r="KYQ5" s="47"/>
      <c r="KYR5" s="47"/>
      <c r="KYS5" s="47"/>
      <c r="KYT5" s="47"/>
      <c r="KYU5" s="79"/>
      <c r="KYV5" s="70"/>
      <c r="KYW5" s="80"/>
      <c r="KYX5" s="49"/>
      <c r="KYY5" s="49"/>
      <c r="KYZ5" s="47"/>
      <c r="KZA5" s="47"/>
      <c r="KZB5" s="47"/>
      <c r="KZC5" s="47"/>
      <c r="KZD5" s="47"/>
      <c r="KZE5" s="79"/>
      <c r="KZF5" s="70"/>
      <c r="KZG5" s="80"/>
      <c r="KZH5" s="49"/>
      <c r="KZI5" s="49"/>
      <c r="KZJ5" s="47"/>
      <c r="KZK5" s="47"/>
      <c r="KZL5" s="47"/>
      <c r="KZM5" s="47"/>
      <c r="KZN5" s="47"/>
      <c r="KZO5" s="79"/>
      <c r="KZP5" s="70"/>
      <c r="KZQ5" s="80"/>
      <c r="KZR5" s="49"/>
      <c r="KZS5" s="49"/>
      <c r="KZT5" s="47"/>
      <c r="KZU5" s="47"/>
      <c r="KZV5" s="47"/>
      <c r="KZW5" s="47"/>
      <c r="KZX5" s="47"/>
      <c r="KZY5" s="79"/>
      <c r="KZZ5" s="70"/>
      <c r="LAA5" s="80"/>
      <c r="LAB5" s="49"/>
      <c r="LAC5" s="49"/>
      <c r="LAD5" s="47"/>
      <c r="LAE5" s="47"/>
      <c r="LAF5" s="47"/>
      <c r="LAG5" s="47"/>
      <c r="LAH5" s="47"/>
      <c r="LAI5" s="79"/>
      <c r="LAJ5" s="70"/>
      <c r="LAK5" s="80"/>
      <c r="LAL5" s="49"/>
      <c r="LAM5" s="49"/>
      <c r="LAN5" s="47"/>
      <c r="LAO5" s="47"/>
      <c r="LAP5" s="47"/>
      <c r="LAQ5" s="47"/>
      <c r="LAR5" s="47"/>
      <c r="LAS5" s="79"/>
      <c r="LAT5" s="70"/>
      <c r="LAU5" s="80"/>
      <c r="LAV5" s="49"/>
      <c r="LAW5" s="49"/>
      <c r="LAX5" s="47"/>
      <c r="LAY5" s="47"/>
      <c r="LAZ5" s="47"/>
      <c r="LBA5" s="47"/>
      <c r="LBB5" s="47"/>
      <c r="LBC5" s="79"/>
      <c r="LBD5" s="70"/>
      <c r="LBE5" s="80"/>
      <c r="LBF5" s="49"/>
      <c r="LBG5" s="49"/>
      <c r="LBH5" s="47"/>
      <c r="LBI5" s="47"/>
      <c r="LBJ5" s="47"/>
      <c r="LBK5" s="47"/>
      <c r="LBL5" s="47"/>
      <c r="LBM5" s="79"/>
      <c r="LBN5" s="70"/>
      <c r="LBO5" s="80"/>
      <c r="LBP5" s="49"/>
      <c r="LBQ5" s="49"/>
      <c r="LBR5" s="47"/>
      <c r="LBS5" s="47"/>
      <c r="LBT5" s="47"/>
      <c r="LBU5" s="47"/>
      <c r="LBV5" s="47"/>
      <c r="LBW5" s="79"/>
      <c r="LBX5" s="70"/>
      <c r="LBY5" s="80"/>
      <c r="LBZ5" s="49"/>
      <c r="LCA5" s="49"/>
      <c r="LCB5" s="47"/>
      <c r="LCC5" s="47"/>
      <c r="LCD5" s="47"/>
      <c r="LCE5" s="47"/>
      <c r="LCF5" s="47"/>
      <c r="LCG5" s="79"/>
      <c r="LCH5" s="70"/>
      <c r="LCI5" s="80"/>
      <c r="LCJ5" s="49"/>
      <c r="LCK5" s="49"/>
      <c r="LCL5" s="47"/>
      <c r="LCM5" s="47"/>
      <c r="LCN5" s="47"/>
      <c r="LCO5" s="47"/>
      <c r="LCP5" s="47"/>
      <c r="LCQ5" s="79"/>
      <c r="LCR5" s="70"/>
      <c r="LCS5" s="80"/>
      <c r="LCT5" s="49"/>
      <c r="LCU5" s="49"/>
      <c r="LCV5" s="47"/>
      <c r="LCW5" s="47"/>
      <c r="LCX5" s="47"/>
      <c r="LCY5" s="47"/>
      <c r="LCZ5" s="47"/>
      <c r="LDA5" s="79"/>
      <c r="LDB5" s="70"/>
      <c r="LDC5" s="80"/>
      <c r="LDD5" s="49"/>
      <c r="LDE5" s="49"/>
      <c r="LDF5" s="47"/>
      <c r="LDG5" s="47"/>
      <c r="LDH5" s="47"/>
      <c r="LDI5" s="47"/>
      <c r="LDJ5" s="47"/>
      <c r="LDK5" s="79"/>
      <c r="LDL5" s="70"/>
      <c r="LDM5" s="80"/>
      <c r="LDN5" s="49"/>
      <c r="LDO5" s="49"/>
      <c r="LDP5" s="47"/>
      <c r="LDQ5" s="47"/>
      <c r="LDR5" s="47"/>
      <c r="LDS5" s="47"/>
      <c r="LDT5" s="47"/>
      <c r="LDU5" s="79"/>
      <c r="LDV5" s="70"/>
      <c r="LDW5" s="80"/>
      <c r="LDX5" s="49"/>
      <c r="LDY5" s="49"/>
      <c r="LDZ5" s="47"/>
      <c r="LEA5" s="47"/>
      <c r="LEB5" s="47"/>
      <c r="LEC5" s="47"/>
      <c r="LED5" s="47"/>
      <c r="LEE5" s="79"/>
      <c r="LEF5" s="70"/>
      <c r="LEG5" s="80"/>
      <c r="LEH5" s="49"/>
      <c r="LEI5" s="49"/>
      <c r="LEJ5" s="47"/>
      <c r="LEK5" s="47"/>
      <c r="LEL5" s="47"/>
      <c r="LEM5" s="47"/>
      <c r="LEN5" s="47"/>
      <c r="LEO5" s="79"/>
      <c r="LEP5" s="70"/>
      <c r="LEQ5" s="80"/>
      <c r="LER5" s="49"/>
      <c r="LES5" s="49"/>
      <c r="LET5" s="47"/>
      <c r="LEU5" s="47"/>
      <c r="LEV5" s="47"/>
      <c r="LEW5" s="47"/>
      <c r="LEX5" s="47"/>
      <c r="LEY5" s="79"/>
      <c r="LEZ5" s="70"/>
      <c r="LFA5" s="80"/>
      <c r="LFB5" s="49"/>
      <c r="LFC5" s="49"/>
      <c r="LFD5" s="47"/>
      <c r="LFE5" s="47"/>
      <c r="LFF5" s="47"/>
      <c r="LFG5" s="47"/>
      <c r="LFH5" s="47"/>
      <c r="LFI5" s="79"/>
      <c r="LFJ5" s="70"/>
      <c r="LFK5" s="80"/>
      <c r="LFL5" s="49"/>
      <c r="LFM5" s="49"/>
      <c r="LFN5" s="47"/>
      <c r="LFO5" s="47"/>
      <c r="LFP5" s="47"/>
      <c r="LFQ5" s="47"/>
      <c r="LFR5" s="47"/>
      <c r="LFS5" s="79"/>
      <c r="LFT5" s="70"/>
      <c r="LFU5" s="80"/>
      <c r="LFV5" s="49"/>
      <c r="LFW5" s="49"/>
      <c r="LFX5" s="47"/>
      <c r="LFY5" s="47"/>
      <c r="LFZ5" s="47"/>
      <c r="LGA5" s="47"/>
      <c r="LGB5" s="47"/>
      <c r="LGC5" s="79"/>
      <c r="LGD5" s="70"/>
      <c r="LGE5" s="80"/>
      <c r="LGF5" s="49"/>
      <c r="LGG5" s="49"/>
      <c r="LGH5" s="47"/>
      <c r="LGI5" s="47"/>
      <c r="LGJ5" s="47"/>
      <c r="LGK5" s="47"/>
      <c r="LGL5" s="47"/>
      <c r="LGM5" s="79"/>
      <c r="LGN5" s="70"/>
      <c r="LGO5" s="80"/>
      <c r="LGP5" s="49"/>
      <c r="LGQ5" s="49"/>
      <c r="LGR5" s="47"/>
      <c r="LGS5" s="47"/>
      <c r="LGT5" s="47"/>
      <c r="LGU5" s="47"/>
      <c r="LGV5" s="47"/>
      <c r="LGW5" s="79"/>
      <c r="LGX5" s="70"/>
      <c r="LGY5" s="80"/>
      <c r="LGZ5" s="49"/>
      <c r="LHA5" s="49"/>
      <c r="LHB5" s="47"/>
      <c r="LHC5" s="47"/>
      <c r="LHD5" s="47"/>
      <c r="LHE5" s="47"/>
      <c r="LHF5" s="47"/>
      <c r="LHG5" s="79"/>
      <c r="LHH5" s="70"/>
      <c r="LHI5" s="80"/>
      <c r="LHJ5" s="49"/>
      <c r="LHK5" s="49"/>
      <c r="LHL5" s="47"/>
      <c r="LHM5" s="47"/>
      <c r="LHN5" s="47"/>
      <c r="LHO5" s="47"/>
      <c r="LHP5" s="47"/>
      <c r="LHQ5" s="79"/>
      <c r="LHR5" s="70"/>
      <c r="LHS5" s="80"/>
      <c r="LHT5" s="49"/>
      <c r="LHU5" s="49"/>
      <c r="LHV5" s="47"/>
      <c r="LHW5" s="47"/>
      <c r="LHX5" s="47"/>
      <c r="LHY5" s="47"/>
      <c r="LHZ5" s="47"/>
      <c r="LIA5" s="79"/>
      <c r="LIB5" s="70"/>
      <c r="LIC5" s="80"/>
      <c r="LID5" s="49"/>
      <c r="LIE5" s="49"/>
      <c r="LIF5" s="47"/>
      <c r="LIG5" s="47"/>
      <c r="LIH5" s="47"/>
      <c r="LII5" s="47"/>
      <c r="LIJ5" s="47"/>
      <c r="LIK5" s="79"/>
      <c r="LIL5" s="70"/>
      <c r="LIM5" s="80"/>
      <c r="LIN5" s="49"/>
      <c r="LIO5" s="49"/>
      <c r="LIP5" s="47"/>
      <c r="LIQ5" s="47"/>
      <c r="LIR5" s="47"/>
      <c r="LIS5" s="47"/>
      <c r="LIT5" s="47"/>
      <c r="LIU5" s="79"/>
      <c r="LIV5" s="70"/>
      <c r="LIW5" s="80"/>
      <c r="LIX5" s="49"/>
      <c r="LIY5" s="49"/>
      <c r="LIZ5" s="47"/>
      <c r="LJA5" s="47"/>
      <c r="LJB5" s="47"/>
      <c r="LJC5" s="47"/>
      <c r="LJD5" s="47"/>
      <c r="LJE5" s="79"/>
      <c r="LJF5" s="70"/>
      <c r="LJG5" s="80"/>
      <c r="LJH5" s="49"/>
      <c r="LJI5" s="49"/>
      <c r="LJJ5" s="47"/>
      <c r="LJK5" s="47"/>
      <c r="LJL5" s="47"/>
      <c r="LJM5" s="47"/>
      <c r="LJN5" s="47"/>
      <c r="LJO5" s="79"/>
      <c r="LJP5" s="70"/>
      <c r="LJQ5" s="80"/>
      <c r="LJR5" s="49"/>
      <c r="LJS5" s="49"/>
      <c r="LJT5" s="47"/>
      <c r="LJU5" s="47"/>
      <c r="LJV5" s="47"/>
      <c r="LJW5" s="47"/>
      <c r="LJX5" s="47"/>
      <c r="LJY5" s="79"/>
      <c r="LJZ5" s="70"/>
      <c r="LKA5" s="80"/>
      <c r="LKB5" s="49"/>
      <c r="LKC5" s="49"/>
      <c r="LKD5" s="47"/>
      <c r="LKE5" s="47"/>
      <c r="LKF5" s="47"/>
      <c r="LKG5" s="47"/>
      <c r="LKH5" s="47"/>
      <c r="LKI5" s="79"/>
      <c r="LKJ5" s="70"/>
      <c r="LKK5" s="80"/>
      <c r="LKL5" s="49"/>
      <c r="LKM5" s="49"/>
      <c r="LKN5" s="47"/>
      <c r="LKO5" s="47"/>
      <c r="LKP5" s="47"/>
      <c r="LKQ5" s="47"/>
      <c r="LKR5" s="47"/>
      <c r="LKS5" s="79"/>
      <c r="LKT5" s="70"/>
      <c r="LKU5" s="80"/>
      <c r="LKV5" s="49"/>
      <c r="LKW5" s="49"/>
      <c r="LKX5" s="47"/>
      <c r="LKY5" s="47"/>
      <c r="LKZ5" s="47"/>
      <c r="LLA5" s="47"/>
      <c r="LLB5" s="47"/>
      <c r="LLC5" s="79"/>
      <c r="LLD5" s="70"/>
      <c r="LLE5" s="80"/>
      <c r="LLF5" s="49"/>
      <c r="LLG5" s="49"/>
      <c r="LLH5" s="47"/>
      <c r="LLI5" s="47"/>
      <c r="LLJ5" s="47"/>
      <c r="LLK5" s="47"/>
      <c r="LLL5" s="47"/>
      <c r="LLM5" s="79"/>
      <c r="LLN5" s="70"/>
      <c r="LLO5" s="80"/>
      <c r="LLP5" s="49"/>
      <c r="LLQ5" s="49"/>
      <c r="LLR5" s="47"/>
      <c r="LLS5" s="47"/>
      <c r="LLT5" s="47"/>
      <c r="LLU5" s="47"/>
      <c r="LLV5" s="47"/>
      <c r="LLW5" s="79"/>
      <c r="LLX5" s="70"/>
      <c r="LLY5" s="80"/>
      <c r="LLZ5" s="49"/>
      <c r="LMA5" s="49"/>
      <c r="LMB5" s="47"/>
      <c r="LMC5" s="47"/>
      <c r="LMD5" s="47"/>
      <c r="LME5" s="47"/>
      <c r="LMF5" s="47"/>
      <c r="LMG5" s="79"/>
      <c r="LMH5" s="70"/>
      <c r="LMI5" s="80"/>
      <c r="LMJ5" s="49"/>
      <c r="LMK5" s="49"/>
      <c r="LML5" s="47"/>
      <c r="LMM5" s="47"/>
      <c r="LMN5" s="47"/>
      <c r="LMO5" s="47"/>
      <c r="LMP5" s="47"/>
      <c r="LMQ5" s="79"/>
      <c r="LMR5" s="70"/>
      <c r="LMS5" s="80"/>
      <c r="LMT5" s="49"/>
      <c r="LMU5" s="49"/>
      <c r="LMV5" s="47"/>
      <c r="LMW5" s="47"/>
      <c r="LMX5" s="47"/>
      <c r="LMY5" s="47"/>
      <c r="LMZ5" s="47"/>
      <c r="LNA5" s="79"/>
      <c r="LNB5" s="70"/>
      <c r="LNC5" s="80"/>
      <c r="LND5" s="49"/>
      <c r="LNE5" s="49"/>
      <c r="LNF5" s="47"/>
      <c r="LNG5" s="47"/>
      <c r="LNH5" s="47"/>
      <c r="LNI5" s="47"/>
      <c r="LNJ5" s="47"/>
      <c r="LNK5" s="79"/>
      <c r="LNL5" s="70"/>
      <c r="LNM5" s="80"/>
      <c r="LNN5" s="49"/>
      <c r="LNO5" s="49"/>
      <c r="LNP5" s="47"/>
      <c r="LNQ5" s="47"/>
      <c r="LNR5" s="47"/>
      <c r="LNS5" s="47"/>
      <c r="LNT5" s="47"/>
      <c r="LNU5" s="79"/>
      <c r="LNV5" s="70"/>
      <c r="LNW5" s="80"/>
      <c r="LNX5" s="49"/>
      <c r="LNY5" s="49"/>
      <c r="LNZ5" s="47"/>
      <c r="LOA5" s="47"/>
      <c r="LOB5" s="47"/>
      <c r="LOC5" s="47"/>
      <c r="LOD5" s="47"/>
      <c r="LOE5" s="79"/>
      <c r="LOF5" s="70"/>
      <c r="LOG5" s="80"/>
      <c r="LOH5" s="49"/>
      <c r="LOI5" s="49"/>
      <c r="LOJ5" s="47"/>
      <c r="LOK5" s="47"/>
      <c r="LOL5" s="47"/>
      <c r="LOM5" s="47"/>
      <c r="LON5" s="47"/>
      <c r="LOO5" s="79"/>
      <c r="LOP5" s="70"/>
      <c r="LOQ5" s="80"/>
      <c r="LOR5" s="49"/>
      <c r="LOS5" s="49"/>
      <c r="LOT5" s="47"/>
      <c r="LOU5" s="47"/>
      <c r="LOV5" s="47"/>
      <c r="LOW5" s="47"/>
      <c r="LOX5" s="47"/>
      <c r="LOY5" s="79"/>
      <c r="LOZ5" s="70"/>
      <c r="LPA5" s="80"/>
      <c r="LPB5" s="49"/>
      <c r="LPC5" s="49"/>
      <c r="LPD5" s="47"/>
      <c r="LPE5" s="47"/>
      <c r="LPF5" s="47"/>
      <c r="LPG5" s="47"/>
      <c r="LPH5" s="47"/>
      <c r="LPI5" s="79"/>
      <c r="LPJ5" s="70"/>
      <c r="LPK5" s="80"/>
      <c r="LPL5" s="49"/>
      <c r="LPM5" s="49"/>
      <c r="LPN5" s="47"/>
      <c r="LPO5" s="47"/>
      <c r="LPP5" s="47"/>
      <c r="LPQ5" s="47"/>
      <c r="LPR5" s="47"/>
      <c r="LPS5" s="79"/>
      <c r="LPT5" s="70"/>
      <c r="LPU5" s="80"/>
      <c r="LPV5" s="49"/>
      <c r="LPW5" s="49"/>
      <c r="LPX5" s="47"/>
      <c r="LPY5" s="47"/>
      <c r="LPZ5" s="47"/>
      <c r="LQA5" s="47"/>
      <c r="LQB5" s="47"/>
      <c r="LQC5" s="79"/>
      <c r="LQD5" s="70"/>
      <c r="LQE5" s="80"/>
      <c r="LQF5" s="49"/>
      <c r="LQG5" s="49"/>
      <c r="LQH5" s="47"/>
      <c r="LQI5" s="47"/>
      <c r="LQJ5" s="47"/>
      <c r="LQK5" s="47"/>
      <c r="LQL5" s="47"/>
      <c r="LQM5" s="79"/>
      <c r="LQN5" s="70"/>
      <c r="LQO5" s="80"/>
      <c r="LQP5" s="49"/>
      <c r="LQQ5" s="49"/>
      <c r="LQR5" s="47"/>
      <c r="LQS5" s="47"/>
      <c r="LQT5" s="47"/>
      <c r="LQU5" s="47"/>
      <c r="LQV5" s="47"/>
      <c r="LQW5" s="79"/>
      <c r="LQX5" s="70"/>
      <c r="LQY5" s="80"/>
      <c r="LQZ5" s="49"/>
      <c r="LRA5" s="49"/>
      <c r="LRB5" s="47"/>
      <c r="LRC5" s="47"/>
      <c r="LRD5" s="47"/>
      <c r="LRE5" s="47"/>
      <c r="LRF5" s="47"/>
      <c r="LRG5" s="79"/>
      <c r="LRH5" s="70"/>
      <c r="LRI5" s="80"/>
      <c r="LRJ5" s="49"/>
      <c r="LRK5" s="49"/>
      <c r="LRL5" s="47"/>
      <c r="LRM5" s="47"/>
      <c r="LRN5" s="47"/>
      <c r="LRO5" s="47"/>
      <c r="LRP5" s="47"/>
      <c r="LRQ5" s="79"/>
      <c r="LRR5" s="70"/>
      <c r="LRS5" s="80"/>
      <c r="LRT5" s="49"/>
      <c r="LRU5" s="49"/>
      <c r="LRV5" s="47"/>
      <c r="LRW5" s="47"/>
      <c r="LRX5" s="47"/>
      <c r="LRY5" s="47"/>
      <c r="LRZ5" s="47"/>
      <c r="LSA5" s="79"/>
      <c r="LSB5" s="70"/>
      <c r="LSC5" s="80"/>
      <c r="LSD5" s="49"/>
      <c r="LSE5" s="49"/>
      <c r="LSF5" s="47"/>
      <c r="LSG5" s="47"/>
      <c r="LSH5" s="47"/>
      <c r="LSI5" s="47"/>
      <c r="LSJ5" s="47"/>
      <c r="LSK5" s="79"/>
      <c r="LSL5" s="70"/>
      <c r="LSM5" s="80"/>
      <c r="LSN5" s="49"/>
      <c r="LSO5" s="49"/>
      <c r="LSP5" s="47"/>
      <c r="LSQ5" s="47"/>
      <c r="LSR5" s="47"/>
      <c r="LSS5" s="47"/>
      <c r="LST5" s="47"/>
      <c r="LSU5" s="79"/>
      <c r="LSV5" s="70"/>
      <c r="LSW5" s="80"/>
      <c r="LSX5" s="49"/>
      <c r="LSY5" s="49"/>
      <c r="LSZ5" s="47"/>
      <c r="LTA5" s="47"/>
      <c r="LTB5" s="47"/>
      <c r="LTC5" s="47"/>
      <c r="LTD5" s="47"/>
      <c r="LTE5" s="79"/>
      <c r="LTF5" s="70"/>
      <c r="LTG5" s="80"/>
      <c r="LTH5" s="49"/>
      <c r="LTI5" s="49"/>
      <c r="LTJ5" s="47"/>
      <c r="LTK5" s="47"/>
      <c r="LTL5" s="47"/>
      <c r="LTM5" s="47"/>
      <c r="LTN5" s="47"/>
      <c r="LTO5" s="79"/>
      <c r="LTP5" s="70"/>
      <c r="LTQ5" s="80"/>
      <c r="LTR5" s="49"/>
      <c r="LTS5" s="49"/>
      <c r="LTT5" s="47"/>
      <c r="LTU5" s="47"/>
      <c r="LTV5" s="47"/>
      <c r="LTW5" s="47"/>
      <c r="LTX5" s="47"/>
      <c r="LTY5" s="79"/>
      <c r="LTZ5" s="70"/>
      <c r="LUA5" s="80"/>
      <c r="LUB5" s="49"/>
      <c r="LUC5" s="49"/>
      <c r="LUD5" s="47"/>
      <c r="LUE5" s="47"/>
      <c r="LUF5" s="47"/>
      <c r="LUG5" s="47"/>
      <c r="LUH5" s="47"/>
      <c r="LUI5" s="79"/>
      <c r="LUJ5" s="70"/>
      <c r="LUK5" s="80"/>
      <c r="LUL5" s="49"/>
      <c r="LUM5" s="49"/>
      <c r="LUN5" s="47"/>
      <c r="LUO5" s="47"/>
      <c r="LUP5" s="47"/>
      <c r="LUQ5" s="47"/>
      <c r="LUR5" s="47"/>
      <c r="LUS5" s="79"/>
      <c r="LUT5" s="70"/>
      <c r="LUU5" s="80"/>
      <c r="LUV5" s="49"/>
      <c r="LUW5" s="49"/>
      <c r="LUX5" s="47"/>
      <c r="LUY5" s="47"/>
      <c r="LUZ5" s="47"/>
      <c r="LVA5" s="47"/>
      <c r="LVB5" s="47"/>
      <c r="LVC5" s="79"/>
      <c r="LVD5" s="70"/>
      <c r="LVE5" s="80"/>
      <c r="LVF5" s="49"/>
      <c r="LVG5" s="49"/>
      <c r="LVH5" s="47"/>
      <c r="LVI5" s="47"/>
      <c r="LVJ5" s="47"/>
      <c r="LVK5" s="47"/>
      <c r="LVL5" s="47"/>
      <c r="LVM5" s="79"/>
      <c r="LVN5" s="70"/>
      <c r="LVO5" s="80"/>
      <c r="LVP5" s="49"/>
      <c r="LVQ5" s="49"/>
      <c r="LVR5" s="47"/>
      <c r="LVS5" s="47"/>
      <c r="LVT5" s="47"/>
      <c r="LVU5" s="47"/>
      <c r="LVV5" s="47"/>
      <c r="LVW5" s="79"/>
      <c r="LVX5" s="70"/>
      <c r="LVY5" s="80"/>
      <c r="LVZ5" s="49"/>
      <c r="LWA5" s="49"/>
      <c r="LWB5" s="47"/>
      <c r="LWC5" s="47"/>
      <c r="LWD5" s="47"/>
      <c r="LWE5" s="47"/>
      <c r="LWF5" s="47"/>
      <c r="LWG5" s="79"/>
      <c r="LWH5" s="70"/>
      <c r="LWI5" s="80"/>
      <c r="LWJ5" s="49"/>
      <c r="LWK5" s="49"/>
      <c r="LWL5" s="47"/>
      <c r="LWM5" s="47"/>
      <c r="LWN5" s="47"/>
      <c r="LWO5" s="47"/>
      <c r="LWP5" s="47"/>
      <c r="LWQ5" s="79"/>
      <c r="LWR5" s="70"/>
      <c r="LWS5" s="80"/>
      <c r="LWT5" s="49"/>
      <c r="LWU5" s="49"/>
      <c r="LWV5" s="47"/>
      <c r="LWW5" s="47"/>
      <c r="LWX5" s="47"/>
      <c r="LWY5" s="47"/>
      <c r="LWZ5" s="47"/>
      <c r="LXA5" s="79"/>
      <c r="LXB5" s="70"/>
      <c r="LXC5" s="80"/>
      <c r="LXD5" s="49"/>
      <c r="LXE5" s="49"/>
      <c r="LXF5" s="47"/>
      <c r="LXG5" s="47"/>
      <c r="LXH5" s="47"/>
      <c r="LXI5" s="47"/>
      <c r="LXJ5" s="47"/>
      <c r="LXK5" s="79"/>
      <c r="LXL5" s="70"/>
      <c r="LXM5" s="80"/>
      <c r="LXN5" s="49"/>
      <c r="LXO5" s="49"/>
      <c r="LXP5" s="47"/>
      <c r="LXQ5" s="47"/>
      <c r="LXR5" s="47"/>
      <c r="LXS5" s="47"/>
      <c r="LXT5" s="47"/>
      <c r="LXU5" s="79"/>
      <c r="LXV5" s="70"/>
      <c r="LXW5" s="80"/>
      <c r="LXX5" s="49"/>
      <c r="LXY5" s="49"/>
      <c r="LXZ5" s="47"/>
      <c r="LYA5" s="47"/>
      <c r="LYB5" s="47"/>
      <c r="LYC5" s="47"/>
      <c r="LYD5" s="47"/>
      <c r="LYE5" s="79"/>
      <c r="LYF5" s="70"/>
      <c r="LYG5" s="80"/>
      <c r="LYH5" s="49"/>
      <c r="LYI5" s="49"/>
      <c r="LYJ5" s="47"/>
      <c r="LYK5" s="47"/>
      <c r="LYL5" s="47"/>
      <c r="LYM5" s="47"/>
      <c r="LYN5" s="47"/>
      <c r="LYO5" s="79"/>
      <c r="LYP5" s="70"/>
      <c r="LYQ5" s="80"/>
      <c r="LYR5" s="49"/>
      <c r="LYS5" s="49"/>
      <c r="LYT5" s="47"/>
      <c r="LYU5" s="47"/>
      <c r="LYV5" s="47"/>
      <c r="LYW5" s="47"/>
      <c r="LYX5" s="47"/>
      <c r="LYY5" s="79"/>
      <c r="LYZ5" s="70"/>
      <c r="LZA5" s="80"/>
      <c r="LZB5" s="49"/>
      <c r="LZC5" s="49"/>
      <c r="LZD5" s="47"/>
      <c r="LZE5" s="47"/>
      <c r="LZF5" s="47"/>
      <c r="LZG5" s="47"/>
      <c r="LZH5" s="47"/>
      <c r="LZI5" s="79"/>
      <c r="LZJ5" s="70"/>
      <c r="LZK5" s="80"/>
      <c r="LZL5" s="49"/>
      <c r="LZM5" s="49"/>
      <c r="LZN5" s="47"/>
      <c r="LZO5" s="47"/>
      <c r="LZP5" s="47"/>
      <c r="LZQ5" s="47"/>
      <c r="LZR5" s="47"/>
      <c r="LZS5" s="79"/>
      <c r="LZT5" s="70"/>
      <c r="LZU5" s="80"/>
      <c r="LZV5" s="49"/>
      <c r="LZW5" s="49"/>
      <c r="LZX5" s="47"/>
      <c r="LZY5" s="47"/>
      <c r="LZZ5" s="47"/>
      <c r="MAA5" s="47"/>
      <c r="MAB5" s="47"/>
      <c r="MAC5" s="79"/>
      <c r="MAD5" s="70"/>
      <c r="MAE5" s="80"/>
      <c r="MAF5" s="49"/>
      <c r="MAG5" s="49"/>
      <c r="MAH5" s="47"/>
      <c r="MAI5" s="47"/>
      <c r="MAJ5" s="47"/>
      <c r="MAK5" s="47"/>
      <c r="MAL5" s="47"/>
      <c r="MAM5" s="79"/>
      <c r="MAN5" s="70"/>
      <c r="MAO5" s="80"/>
      <c r="MAP5" s="49"/>
      <c r="MAQ5" s="49"/>
      <c r="MAR5" s="47"/>
      <c r="MAS5" s="47"/>
      <c r="MAT5" s="47"/>
      <c r="MAU5" s="47"/>
      <c r="MAV5" s="47"/>
      <c r="MAW5" s="79"/>
      <c r="MAX5" s="70"/>
      <c r="MAY5" s="80"/>
      <c r="MAZ5" s="49"/>
      <c r="MBA5" s="49"/>
      <c r="MBB5" s="47"/>
      <c r="MBC5" s="47"/>
      <c r="MBD5" s="47"/>
      <c r="MBE5" s="47"/>
      <c r="MBF5" s="47"/>
      <c r="MBG5" s="79"/>
      <c r="MBH5" s="70"/>
      <c r="MBI5" s="80"/>
      <c r="MBJ5" s="49"/>
      <c r="MBK5" s="49"/>
      <c r="MBL5" s="47"/>
      <c r="MBM5" s="47"/>
      <c r="MBN5" s="47"/>
      <c r="MBO5" s="47"/>
      <c r="MBP5" s="47"/>
      <c r="MBQ5" s="79"/>
      <c r="MBR5" s="70"/>
      <c r="MBS5" s="80"/>
      <c r="MBT5" s="49"/>
      <c r="MBU5" s="49"/>
      <c r="MBV5" s="47"/>
      <c r="MBW5" s="47"/>
      <c r="MBX5" s="47"/>
      <c r="MBY5" s="47"/>
      <c r="MBZ5" s="47"/>
      <c r="MCA5" s="79"/>
      <c r="MCB5" s="70"/>
      <c r="MCC5" s="80"/>
      <c r="MCD5" s="49"/>
      <c r="MCE5" s="49"/>
      <c r="MCF5" s="47"/>
      <c r="MCG5" s="47"/>
      <c r="MCH5" s="47"/>
      <c r="MCI5" s="47"/>
      <c r="MCJ5" s="47"/>
      <c r="MCK5" s="79"/>
      <c r="MCL5" s="70"/>
      <c r="MCM5" s="80"/>
      <c r="MCN5" s="49"/>
      <c r="MCO5" s="49"/>
      <c r="MCP5" s="47"/>
      <c r="MCQ5" s="47"/>
      <c r="MCR5" s="47"/>
      <c r="MCS5" s="47"/>
      <c r="MCT5" s="47"/>
      <c r="MCU5" s="79"/>
      <c r="MCV5" s="70"/>
      <c r="MCW5" s="80"/>
      <c r="MCX5" s="49"/>
      <c r="MCY5" s="49"/>
      <c r="MCZ5" s="47"/>
      <c r="MDA5" s="47"/>
      <c r="MDB5" s="47"/>
      <c r="MDC5" s="47"/>
      <c r="MDD5" s="47"/>
      <c r="MDE5" s="79"/>
      <c r="MDF5" s="70"/>
      <c r="MDG5" s="80"/>
      <c r="MDH5" s="49"/>
      <c r="MDI5" s="49"/>
      <c r="MDJ5" s="47"/>
      <c r="MDK5" s="47"/>
      <c r="MDL5" s="47"/>
      <c r="MDM5" s="47"/>
      <c r="MDN5" s="47"/>
      <c r="MDO5" s="79"/>
      <c r="MDP5" s="70"/>
      <c r="MDQ5" s="80"/>
      <c r="MDR5" s="49"/>
      <c r="MDS5" s="49"/>
      <c r="MDT5" s="47"/>
      <c r="MDU5" s="47"/>
      <c r="MDV5" s="47"/>
      <c r="MDW5" s="47"/>
      <c r="MDX5" s="47"/>
      <c r="MDY5" s="79"/>
      <c r="MDZ5" s="70"/>
      <c r="MEA5" s="80"/>
      <c r="MEB5" s="49"/>
      <c r="MEC5" s="49"/>
      <c r="MED5" s="47"/>
      <c r="MEE5" s="47"/>
      <c r="MEF5" s="47"/>
      <c r="MEG5" s="47"/>
      <c r="MEH5" s="47"/>
      <c r="MEI5" s="79"/>
      <c r="MEJ5" s="70"/>
      <c r="MEK5" s="80"/>
      <c r="MEL5" s="49"/>
      <c r="MEM5" s="49"/>
      <c r="MEN5" s="47"/>
      <c r="MEO5" s="47"/>
      <c r="MEP5" s="47"/>
      <c r="MEQ5" s="47"/>
      <c r="MER5" s="47"/>
      <c r="MES5" s="79"/>
      <c r="MET5" s="70"/>
      <c r="MEU5" s="80"/>
      <c r="MEV5" s="49"/>
      <c r="MEW5" s="49"/>
      <c r="MEX5" s="47"/>
      <c r="MEY5" s="47"/>
      <c r="MEZ5" s="47"/>
      <c r="MFA5" s="47"/>
      <c r="MFB5" s="47"/>
      <c r="MFC5" s="79"/>
      <c r="MFD5" s="70"/>
      <c r="MFE5" s="80"/>
      <c r="MFF5" s="49"/>
      <c r="MFG5" s="49"/>
      <c r="MFH5" s="47"/>
      <c r="MFI5" s="47"/>
      <c r="MFJ5" s="47"/>
      <c r="MFK5" s="47"/>
      <c r="MFL5" s="47"/>
      <c r="MFM5" s="79"/>
      <c r="MFN5" s="70"/>
      <c r="MFO5" s="80"/>
      <c r="MFP5" s="49"/>
      <c r="MFQ5" s="49"/>
      <c r="MFR5" s="47"/>
      <c r="MFS5" s="47"/>
      <c r="MFT5" s="47"/>
      <c r="MFU5" s="47"/>
      <c r="MFV5" s="47"/>
      <c r="MFW5" s="79"/>
      <c r="MFX5" s="70"/>
      <c r="MFY5" s="80"/>
      <c r="MFZ5" s="49"/>
      <c r="MGA5" s="49"/>
      <c r="MGB5" s="47"/>
      <c r="MGC5" s="47"/>
      <c r="MGD5" s="47"/>
      <c r="MGE5" s="47"/>
      <c r="MGF5" s="47"/>
      <c r="MGG5" s="79"/>
      <c r="MGH5" s="70"/>
      <c r="MGI5" s="80"/>
      <c r="MGJ5" s="49"/>
      <c r="MGK5" s="49"/>
      <c r="MGL5" s="47"/>
      <c r="MGM5" s="47"/>
      <c r="MGN5" s="47"/>
      <c r="MGO5" s="47"/>
      <c r="MGP5" s="47"/>
      <c r="MGQ5" s="79"/>
      <c r="MGR5" s="70"/>
      <c r="MGS5" s="80"/>
      <c r="MGT5" s="49"/>
      <c r="MGU5" s="49"/>
      <c r="MGV5" s="47"/>
      <c r="MGW5" s="47"/>
      <c r="MGX5" s="47"/>
      <c r="MGY5" s="47"/>
      <c r="MGZ5" s="47"/>
      <c r="MHA5" s="79"/>
      <c r="MHB5" s="70"/>
      <c r="MHC5" s="80"/>
      <c r="MHD5" s="49"/>
      <c r="MHE5" s="49"/>
      <c r="MHF5" s="47"/>
      <c r="MHG5" s="47"/>
      <c r="MHH5" s="47"/>
      <c r="MHI5" s="47"/>
      <c r="MHJ5" s="47"/>
      <c r="MHK5" s="79"/>
      <c r="MHL5" s="70"/>
      <c r="MHM5" s="80"/>
      <c r="MHN5" s="49"/>
      <c r="MHO5" s="49"/>
      <c r="MHP5" s="47"/>
      <c r="MHQ5" s="47"/>
      <c r="MHR5" s="47"/>
      <c r="MHS5" s="47"/>
      <c r="MHT5" s="47"/>
      <c r="MHU5" s="79"/>
      <c r="MHV5" s="70"/>
      <c r="MHW5" s="80"/>
      <c r="MHX5" s="49"/>
      <c r="MHY5" s="49"/>
      <c r="MHZ5" s="47"/>
      <c r="MIA5" s="47"/>
      <c r="MIB5" s="47"/>
      <c r="MIC5" s="47"/>
      <c r="MID5" s="47"/>
      <c r="MIE5" s="79"/>
      <c r="MIF5" s="70"/>
      <c r="MIG5" s="80"/>
      <c r="MIH5" s="49"/>
      <c r="MII5" s="49"/>
      <c r="MIJ5" s="47"/>
      <c r="MIK5" s="47"/>
      <c r="MIL5" s="47"/>
      <c r="MIM5" s="47"/>
      <c r="MIN5" s="47"/>
      <c r="MIO5" s="79"/>
      <c r="MIP5" s="70"/>
      <c r="MIQ5" s="80"/>
      <c r="MIR5" s="49"/>
      <c r="MIS5" s="49"/>
      <c r="MIT5" s="47"/>
      <c r="MIU5" s="47"/>
      <c r="MIV5" s="47"/>
      <c r="MIW5" s="47"/>
      <c r="MIX5" s="47"/>
      <c r="MIY5" s="79"/>
      <c r="MIZ5" s="70"/>
      <c r="MJA5" s="80"/>
      <c r="MJB5" s="49"/>
      <c r="MJC5" s="49"/>
      <c r="MJD5" s="47"/>
      <c r="MJE5" s="47"/>
      <c r="MJF5" s="47"/>
      <c r="MJG5" s="47"/>
      <c r="MJH5" s="47"/>
      <c r="MJI5" s="79"/>
      <c r="MJJ5" s="70"/>
      <c r="MJK5" s="80"/>
      <c r="MJL5" s="49"/>
      <c r="MJM5" s="49"/>
      <c r="MJN5" s="47"/>
      <c r="MJO5" s="47"/>
      <c r="MJP5" s="47"/>
      <c r="MJQ5" s="47"/>
      <c r="MJR5" s="47"/>
      <c r="MJS5" s="79"/>
      <c r="MJT5" s="70"/>
      <c r="MJU5" s="80"/>
      <c r="MJV5" s="49"/>
      <c r="MJW5" s="49"/>
      <c r="MJX5" s="47"/>
      <c r="MJY5" s="47"/>
      <c r="MJZ5" s="47"/>
      <c r="MKA5" s="47"/>
      <c r="MKB5" s="47"/>
      <c r="MKC5" s="79"/>
      <c r="MKD5" s="70"/>
      <c r="MKE5" s="80"/>
      <c r="MKF5" s="49"/>
      <c r="MKG5" s="49"/>
      <c r="MKH5" s="47"/>
      <c r="MKI5" s="47"/>
      <c r="MKJ5" s="47"/>
      <c r="MKK5" s="47"/>
      <c r="MKL5" s="47"/>
      <c r="MKM5" s="79"/>
      <c r="MKN5" s="70"/>
      <c r="MKO5" s="80"/>
      <c r="MKP5" s="49"/>
      <c r="MKQ5" s="49"/>
      <c r="MKR5" s="47"/>
      <c r="MKS5" s="47"/>
      <c r="MKT5" s="47"/>
      <c r="MKU5" s="47"/>
      <c r="MKV5" s="47"/>
      <c r="MKW5" s="79"/>
      <c r="MKX5" s="70"/>
      <c r="MKY5" s="80"/>
      <c r="MKZ5" s="49"/>
      <c r="MLA5" s="49"/>
      <c r="MLB5" s="47"/>
      <c r="MLC5" s="47"/>
      <c r="MLD5" s="47"/>
      <c r="MLE5" s="47"/>
      <c r="MLF5" s="47"/>
      <c r="MLG5" s="79"/>
      <c r="MLH5" s="70"/>
      <c r="MLI5" s="80"/>
      <c r="MLJ5" s="49"/>
      <c r="MLK5" s="49"/>
      <c r="MLL5" s="47"/>
      <c r="MLM5" s="47"/>
      <c r="MLN5" s="47"/>
      <c r="MLO5" s="47"/>
      <c r="MLP5" s="47"/>
      <c r="MLQ5" s="79"/>
      <c r="MLR5" s="70"/>
      <c r="MLS5" s="80"/>
      <c r="MLT5" s="49"/>
      <c r="MLU5" s="49"/>
      <c r="MLV5" s="47"/>
      <c r="MLW5" s="47"/>
      <c r="MLX5" s="47"/>
      <c r="MLY5" s="47"/>
      <c r="MLZ5" s="47"/>
      <c r="MMA5" s="79"/>
      <c r="MMB5" s="70"/>
      <c r="MMC5" s="80"/>
      <c r="MMD5" s="49"/>
      <c r="MME5" s="49"/>
      <c r="MMF5" s="47"/>
      <c r="MMG5" s="47"/>
      <c r="MMH5" s="47"/>
      <c r="MMI5" s="47"/>
      <c r="MMJ5" s="47"/>
      <c r="MMK5" s="79"/>
      <c r="MML5" s="70"/>
      <c r="MMM5" s="80"/>
      <c r="MMN5" s="49"/>
      <c r="MMO5" s="49"/>
      <c r="MMP5" s="47"/>
      <c r="MMQ5" s="47"/>
      <c r="MMR5" s="47"/>
      <c r="MMS5" s="47"/>
      <c r="MMT5" s="47"/>
      <c r="MMU5" s="79"/>
      <c r="MMV5" s="70"/>
      <c r="MMW5" s="80"/>
      <c r="MMX5" s="49"/>
      <c r="MMY5" s="49"/>
      <c r="MMZ5" s="47"/>
      <c r="MNA5" s="47"/>
      <c r="MNB5" s="47"/>
      <c r="MNC5" s="47"/>
      <c r="MND5" s="47"/>
      <c r="MNE5" s="79"/>
      <c r="MNF5" s="70"/>
      <c r="MNG5" s="80"/>
      <c r="MNH5" s="49"/>
      <c r="MNI5" s="49"/>
      <c r="MNJ5" s="47"/>
      <c r="MNK5" s="47"/>
      <c r="MNL5" s="47"/>
      <c r="MNM5" s="47"/>
      <c r="MNN5" s="47"/>
      <c r="MNO5" s="79"/>
      <c r="MNP5" s="70"/>
      <c r="MNQ5" s="80"/>
      <c r="MNR5" s="49"/>
      <c r="MNS5" s="49"/>
      <c r="MNT5" s="47"/>
      <c r="MNU5" s="47"/>
      <c r="MNV5" s="47"/>
      <c r="MNW5" s="47"/>
      <c r="MNX5" s="47"/>
      <c r="MNY5" s="79"/>
      <c r="MNZ5" s="70"/>
      <c r="MOA5" s="80"/>
      <c r="MOB5" s="49"/>
      <c r="MOC5" s="49"/>
      <c r="MOD5" s="47"/>
      <c r="MOE5" s="47"/>
      <c r="MOF5" s="47"/>
      <c r="MOG5" s="47"/>
      <c r="MOH5" s="47"/>
      <c r="MOI5" s="79"/>
      <c r="MOJ5" s="70"/>
      <c r="MOK5" s="80"/>
      <c r="MOL5" s="49"/>
      <c r="MOM5" s="49"/>
      <c r="MON5" s="47"/>
      <c r="MOO5" s="47"/>
      <c r="MOP5" s="47"/>
      <c r="MOQ5" s="47"/>
      <c r="MOR5" s="47"/>
      <c r="MOS5" s="79"/>
      <c r="MOT5" s="70"/>
      <c r="MOU5" s="80"/>
      <c r="MOV5" s="49"/>
      <c r="MOW5" s="49"/>
      <c r="MOX5" s="47"/>
      <c r="MOY5" s="47"/>
      <c r="MOZ5" s="47"/>
      <c r="MPA5" s="47"/>
      <c r="MPB5" s="47"/>
      <c r="MPC5" s="79"/>
      <c r="MPD5" s="70"/>
      <c r="MPE5" s="80"/>
      <c r="MPF5" s="49"/>
      <c r="MPG5" s="49"/>
      <c r="MPH5" s="47"/>
      <c r="MPI5" s="47"/>
      <c r="MPJ5" s="47"/>
      <c r="MPK5" s="47"/>
      <c r="MPL5" s="47"/>
      <c r="MPM5" s="79"/>
      <c r="MPN5" s="70"/>
      <c r="MPO5" s="80"/>
      <c r="MPP5" s="49"/>
      <c r="MPQ5" s="49"/>
      <c r="MPR5" s="47"/>
      <c r="MPS5" s="47"/>
      <c r="MPT5" s="47"/>
      <c r="MPU5" s="47"/>
      <c r="MPV5" s="47"/>
      <c r="MPW5" s="79"/>
      <c r="MPX5" s="70"/>
      <c r="MPY5" s="80"/>
      <c r="MPZ5" s="49"/>
      <c r="MQA5" s="49"/>
      <c r="MQB5" s="47"/>
      <c r="MQC5" s="47"/>
      <c r="MQD5" s="47"/>
      <c r="MQE5" s="47"/>
      <c r="MQF5" s="47"/>
      <c r="MQG5" s="79"/>
      <c r="MQH5" s="70"/>
      <c r="MQI5" s="80"/>
      <c r="MQJ5" s="49"/>
      <c r="MQK5" s="49"/>
      <c r="MQL5" s="47"/>
      <c r="MQM5" s="47"/>
      <c r="MQN5" s="47"/>
      <c r="MQO5" s="47"/>
      <c r="MQP5" s="47"/>
      <c r="MQQ5" s="79"/>
      <c r="MQR5" s="70"/>
      <c r="MQS5" s="80"/>
      <c r="MQT5" s="49"/>
      <c r="MQU5" s="49"/>
      <c r="MQV5" s="47"/>
      <c r="MQW5" s="47"/>
      <c r="MQX5" s="47"/>
      <c r="MQY5" s="47"/>
      <c r="MQZ5" s="47"/>
      <c r="MRA5" s="79"/>
      <c r="MRB5" s="70"/>
      <c r="MRC5" s="80"/>
      <c r="MRD5" s="49"/>
      <c r="MRE5" s="49"/>
      <c r="MRF5" s="47"/>
      <c r="MRG5" s="47"/>
      <c r="MRH5" s="47"/>
      <c r="MRI5" s="47"/>
      <c r="MRJ5" s="47"/>
      <c r="MRK5" s="79"/>
      <c r="MRL5" s="70"/>
      <c r="MRM5" s="80"/>
      <c r="MRN5" s="49"/>
      <c r="MRO5" s="49"/>
      <c r="MRP5" s="47"/>
      <c r="MRQ5" s="47"/>
      <c r="MRR5" s="47"/>
      <c r="MRS5" s="47"/>
      <c r="MRT5" s="47"/>
      <c r="MRU5" s="79"/>
      <c r="MRV5" s="70"/>
      <c r="MRW5" s="80"/>
      <c r="MRX5" s="49"/>
      <c r="MRY5" s="49"/>
      <c r="MRZ5" s="47"/>
      <c r="MSA5" s="47"/>
      <c r="MSB5" s="47"/>
      <c r="MSC5" s="47"/>
      <c r="MSD5" s="47"/>
      <c r="MSE5" s="79"/>
      <c r="MSF5" s="70"/>
      <c r="MSG5" s="80"/>
      <c r="MSH5" s="49"/>
      <c r="MSI5" s="49"/>
      <c r="MSJ5" s="47"/>
      <c r="MSK5" s="47"/>
      <c r="MSL5" s="47"/>
      <c r="MSM5" s="47"/>
      <c r="MSN5" s="47"/>
      <c r="MSO5" s="79"/>
      <c r="MSP5" s="70"/>
      <c r="MSQ5" s="80"/>
      <c r="MSR5" s="49"/>
      <c r="MSS5" s="49"/>
      <c r="MST5" s="47"/>
      <c r="MSU5" s="47"/>
      <c r="MSV5" s="47"/>
      <c r="MSW5" s="47"/>
      <c r="MSX5" s="47"/>
      <c r="MSY5" s="79"/>
      <c r="MSZ5" s="70"/>
      <c r="MTA5" s="80"/>
      <c r="MTB5" s="49"/>
      <c r="MTC5" s="49"/>
      <c r="MTD5" s="47"/>
      <c r="MTE5" s="47"/>
      <c r="MTF5" s="47"/>
      <c r="MTG5" s="47"/>
      <c r="MTH5" s="47"/>
      <c r="MTI5" s="79"/>
      <c r="MTJ5" s="70"/>
      <c r="MTK5" s="80"/>
      <c r="MTL5" s="49"/>
      <c r="MTM5" s="49"/>
      <c r="MTN5" s="47"/>
      <c r="MTO5" s="47"/>
      <c r="MTP5" s="47"/>
      <c r="MTQ5" s="47"/>
      <c r="MTR5" s="47"/>
      <c r="MTS5" s="79"/>
      <c r="MTT5" s="70"/>
      <c r="MTU5" s="80"/>
      <c r="MTV5" s="49"/>
      <c r="MTW5" s="49"/>
      <c r="MTX5" s="47"/>
      <c r="MTY5" s="47"/>
      <c r="MTZ5" s="47"/>
      <c r="MUA5" s="47"/>
      <c r="MUB5" s="47"/>
      <c r="MUC5" s="79"/>
      <c r="MUD5" s="70"/>
      <c r="MUE5" s="80"/>
      <c r="MUF5" s="49"/>
      <c r="MUG5" s="49"/>
      <c r="MUH5" s="47"/>
      <c r="MUI5" s="47"/>
      <c r="MUJ5" s="47"/>
      <c r="MUK5" s="47"/>
      <c r="MUL5" s="47"/>
      <c r="MUM5" s="79"/>
      <c r="MUN5" s="70"/>
      <c r="MUO5" s="80"/>
      <c r="MUP5" s="49"/>
      <c r="MUQ5" s="49"/>
      <c r="MUR5" s="47"/>
      <c r="MUS5" s="47"/>
      <c r="MUT5" s="47"/>
      <c r="MUU5" s="47"/>
      <c r="MUV5" s="47"/>
      <c r="MUW5" s="79"/>
      <c r="MUX5" s="70"/>
      <c r="MUY5" s="80"/>
      <c r="MUZ5" s="49"/>
      <c r="MVA5" s="49"/>
      <c r="MVB5" s="47"/>
      <c r="MVC5" s="47"/>
      <c r="MVD5" s="47"/>
      <c r="MVE5" s="47"/>
      <c r="MVF5" s="47"/>
      <c r="MVG5" s="79"/>
      <c r="MVH5" s="70"/>
      <c r="MVI5" s="80"/>
      <c r="MVJ5" s="49"/>
      <c r="MVK5" s="49"/>
      <c r="MVL5" s="47"/>
      <c r="MVM5" s="47"/>
      <c r="MVN5" s="47"/>
      <c r="MVO5" s="47"/>
      <c r="MVP5" s="47"/>
      <c r="MVQ5" s="79"/>
      <c r="MVR5" s="70"/>
      <c r="MVS5" s="80"/>
      <c r="MVT5" s="49"/>
      <c r="MVU5" s="49"/>
      <c r="MVV5" s="47"/>
      <c r="MVW5" s="47"/>
      <c r="MVX5" s="47"/>
      <c r="MVY5" s="47"/>
      <c r="MVZ5" s="47"/>
      <c r="MWA5" s="79"/>
      <c r="MWB5" s="70"/>
      <c r="MWC5" s="80"/>
      <c r="MWD5" s="49"/>
      <c r="MWE5" s="49"/>
      <c r="MWF5" s="47"/>
      <c r="MWG5" s="47"/>
      <c r="MWH5" s="47"/>
      <c r="MWI5" s="47"/>
      <c r="MWJ5" s="47"/>
      <c r="MWK5" s="79"/>
      <c r="MWL5" s="70"/>
      <c r="MWM5" s="80"/>
      <c r="MWN5" s="49"/>
      <c r="MWO5" s="49"/>
      <c r="MWP5" s="47"/>
      <c r="MWQ5" s="47"/>
      <c r="MWR5" s="47"/>
      <c r="MWS5" s="47"/>
      <c r="MWT5" s="47"/>
      <c r="MWU5" s="79"/>
      <c r="MWV5" s="70"/>
      <c r="MWW5" s="80"/>
      <c r="MWX5" s="49"/>
      <c r="MWY5" s="49"/>
      <c r="MWZ5" s="47"/>
      <c r="MXA5" s="47"/>
      <c r="MXB5" s="47"/>
      <c r="MXC5" s="47"/>
      <c r="MXD5" s="47"/>
      <c r="MXE5" s="79"/>
      <c r="MXF5" s="70"/>
      <c r="MXG5" s="80"/>
      <c r="MXH5" s="49"/>
      <c r="MXI5" s="49"/>
      <c r="MXJ5" s="47"/>
      <c r="MXK5" s="47"/>
      <c r="MXL5" s="47"/>
      <c r="MXM5" s="47"/>
      <c r="MXN5" s="47"/>
      <c r="MXO5" s="79"/>
      <c r="MXP5" s="70"/>
      <c r="MXQ5" s="80"/>
      <c r="MXR5" s="49"/>
      <c r="MXS5" s="49"/>
      <c r="MXT5" s="47"/>
      <c r="MXU5" s="47"/>
      <c r="MXV5" s="47"/>
      <c r="MXW5" s="47"/>
      <c r="MXX5" s="47"/>
      <c r="MXY5" s="79"/>
      <c r="MXZ5" s="70"/>
      <c r="MYA5" s="80"/>
      <c r="MYB5" s="49"/>
      <c r="MYC5" s="49"/>
      <c r="MYD5" s="47"/>
      <c r="MYE5" s="47"/>
      <c r="MYF5" s="47"/>
      <c r="MYG5" s="47"/>
      <c r="MYH5" s="47"/>
      <c r="MYI5" s="79"/>
      <c r="MYJ5" s="70"/>
      <c r="MYK5" s="80"/>
      <c r="MYL5" s="49"/>
      <c r="MYM5" s="49"/>
      <c r="MYN5" s="47"/>
      <c r="MYO5" s="47"/>
      <c r="MYP5" s="47"/>
      <c r="MYQ5" s="47"/>
      <c r="MYR5" s="47"/>
      <c r="MYS5" s="79"/>
      <c r="MYT5" s="70"/>
      <c r="MYU5" s="80"/>
      <c r="MYV5" s="49"/>
      <c r="MYW5" s="49"/>
      <c r="MYX5" s="47"/>
      <c r="MYY5" s="47"/>
      <c r="MYZ5" s="47"/>
      <c r="MZA5" s="47"/>
      <c r="MZB5" s="47"/>
      <c r="MZC5" s="79"/>
      <c r="MZD5" s="70"/>
      <c r="MZE5" s="80"/>
      <c r="MZF5" s="49"/>
      <c r="MZG5" s="49"/>
      <c r="MZH5" s="47"/>
      <c r="MZI5" s="47"/>
      <c r="MZJ5" s="47"/>
      <c r="MZK5" s="47"/>
      <c r="MZL5" s="47"/>
      <c r="MZM5" s="79"/>
      <c r="MZN5" s="70"/>
      <c r="MZO5" s="80"/>
      <c r="MZP5" s="49"/>
      <c r="MZQ5" s="49"/>
      <c r="MZR5" s="47"/>
      <c r="MZS5" s="47"/>
      <c r="MZT5" s="47"/>
      <c r="MZU5" s="47"/>
      <c r="MZV5" s="47"/>
      <c r="MZW5" s="79"/>
      <c r="MZX5" s="70"/>
      <c r="MZY5" s="80"/>
      <c r="MZZ5" s="49"/>
      <c r="NAA5" s="49"/>
      <c r="NAB5" s="47"/>
      <c r="NAC5" s="47"/>
      <c r="NAD5" s="47"/>
      <c r="NAE5" s="47"/>
      <c r="NAF5" s="47"/>
      <c r="NAG5" s="79"/>
      <c r="NAH5" s="70"/>
      <c r="NAI5" s="80"/>
      <c r="NAJ5" s="49"/>
      <c r="NAK5" s="49"/>
      <c r="NAL5" s="47"/>
      <c r="NAM5" s="47"/>
      <c r="NAN5" s="47"/>
      <c r="NAO5" s="47"/>
      <c r="NAP5" s="47"/>
      <c r="NAQ5" s="79"/>
      <c r="NAR5" s="70"/>
      <c r="NAS5" s="80"/>
      <c r="NAT5" s="49"/>
      <c r="NAU5" s="49"/>
      <c r="NAV5" s="47"/>
      <c r="NAW5" s="47"/>
      <c r="NAX5" s="47"/>
      <c r="NAY5" s="47"/>
      <c r="NAZ5" s="47"/>
      <c r="NBA5" s="79"/>
      <c r="NBB5" s="70"/>
      <c r="NBC5" s="80"/>
      <c r="NBD5" s="49"/>
      <c r="NBE5" s="49"/>
      <c r="NBF5" s="47"/>
      <c r="NBG5" s="47"/>
      <c r="NBH5" s="47"/>
      <c r="NBI5" s="47"/>
      <c r="NBJ5" s="47"/>
      <c r="NBK5" s="79"/>
      <c r="NBL5" s="70"/>
      <c r="NBM5" s="80"/>
      <c r="NBN5" s="49"/>
      <c r="NBO5" s="49"/>
      <c r="NBP5" s="47"/>
      <c r="NBQ5" s="47"/>
      <c r="NBR5" s="47"/>
      <c r="NBS5" s="47"/>
      <c r="NBT5" s="47"/>
      <c r="NBU5" s="79"/>
      <c r="NBV5" s="70"/>
      <c r="NBW5" s="80"/>
      <c r="NBX5" s="49"/>
      <c r="NBY5" s="49"/>
      <c r="NBZ5" s="47"/>
      <c r="NCA5" s="47"/>
      <c r="NCB5" s="47"/>
      <c r="NCC5" s="47"/>
      <c r="NCD5" s="47"/>
      <c r="NCE5" s="79"/>
      <c r="NCF5" s="70"/>
      <c r="NCG5" s="80"/>
      <c r="NCH5" s="49"/>
      <c r="NCI5" s="49"/>
      <c r="NCJ5" s="47"/>
      <c r="NCK5" s="47"/>
      <c r="NCL5" s="47"/>
      <c r="NCM5" s="47"/>
      <c r="NCN5" s="47"/>
      <c r="NCO5" s="79"/>
      <c r="NCP5" s="70"/>
      <c r="NCQ5" s="80"/>
      <c r="NCR5" s="49"/>
      <c r="NCS5" s="49"/>
      <c r="NCT5" s="47"/>
      <c r="NCU5" s="47"/>
      <c r="NCV5" s="47"/>
      <c r="NCW5" s="47"/>
      <c r="NCX5" s="47"/>
      <c r="NCY5" s="79"/>
      <c r="NCZ5" s="70"/>
      <c r="NDA5" s="80"/>
      <c r="NDB5" s="49"/>
      <c r="NDC5" s="49"/>
      <c r="NDD5" s="47"/>
      <c r="NDE5" s="47"/>
      <c r="NDF5" s="47"/>
      <c r="NDG5" s="47"/>
      <c r="NDH5" s="47"/>
      <c r="NDI5" s="79"/>
      <c r="NDJ5" s="70"/>
      <c r="NDK5" s="80"/>
      <c r="NDL5" s="49"/>
      <c r="NDM5" s="49"/>
      <c r="NDN5" s="47"/>
      <c r="NDO5" s="47"/>
      <c r="NDP5" s="47"/>
      <c r="NDQ5" s="47"/>
      <c r="NDR5" s="47"/>
      <c r="NDS5" s="79"/>
      <c r="NDT5" s="70"/>
      <c r="NDU5" s="80"/>
      <c r="NDV5" s="49"/>
      <c r="NDW5" s="49"/>
      <c r="NDX5" s="47"/>
      <c r="NDY5" s="47"/>
      <c r="NDZ5" s="47"/>
      <c r="NEA5" s="47"/>
      <c r="NEB5" s="47"/>
      <c r="NEC5" s="79"/>
      <c r="NED5" s="70"/>
      <c r="NEE5" s="80"/>
      <c r="NEF5" s="49"/>
      <c r="NEG5" s="49"/>
      <c r="NEH5" s="47"/>
      <c r="NEI5" s="47"/>
      <c r="NEJ5" s="47"/>
      <c r="NEK5" s="47"/>
      <c r="NEL5" s="47"/>
      <c r="NEM5" s="79"/>
      <c r="NEN5" s="70"/>
      <c r="NEO5" s="80"/>
      <c r="NEP5" s="49"/>
      <c r="NEQ5" s="49"/>
      <c r="NER5" s="47"/>
      <c r="NES5" s="47"/>
      <c r="NET5" s="47"/>
      <c r="NEU5" s="47"/>
      <c r="NEV5" s="47"/>
      <c r="NEW5" s="79"/>
      <c r="NEX5" s="70"/>
      <c r="NEY5" s="80"/>
      <c r="NEZ5" s="49"/>
      <c r="NFA5" s="49"/>
      <c r="NFB5" s="47"/>
      <c r="NFC5" s="47"/>
      <c r="NFD5" s="47"/>
      <c r="NFE5" s="47"/>
      <c r="NFF5" s="47"/>
      <c r="NFG5" s="79"/>
      <c r="NFH5" s="70"/>
      <c r="NFI5" s="80"/>
      <c r="NFJ5" s="49"/>
      <c r="NFK5" s="49"/>
      <c r="NFL5" s="47"/>
      <c r="NFM5" s="47"/>
      <c r="NFN5" s="47"/>
      <c r="NFO5" s="47"/>
      <c r="NFP5" s="47"/>
      <c r="NFQ5" s="79"/>
      <c r="NFR5" s="70"/>
      <c r="NFS5" s="80"/>
      <c r="NFT5" s="49"/>
      <c r="NFU5" s="49"/>
      <c r="NFV5" s="47"/>
      <c r="NFW5" s="47"/>
      <c r="NFX5" s="47"/>
      <c r="NFY5" s="47"/>
      <c r="NFZ5" s="47"/>
      <c r="NGA5" s="79"/>
      <c r="NGB5" s="70"/>
      <c r="NGC5" s="80"/>
      <c r="NGD5" s="49"/>
      <c r="NGE5" s="49"/>
      <c r="NGF5" s="47"/>
      <c r="NGG5" s="47"/>
      <c r="NGH5" s="47"/>
      <c r="NGI5" s="47"/>
      <c r="NGJ5" s="47"/>
      <c r="NGK5" s="79"/>
      <c r="NGL5" s="70"/>
      <c r="NGM5" s="80"/>
      <c r="NGN5" s="49"/>
      <c r="NGO5" s="49"/>
      <c r="NGP5" s="47"/>
      <c r="NGQ5" s="47"/>
      <c r="NGR5" s="47"/>
      <c r="NGS5" s="47"/>
      <c r="NGT5" s="47"/>
      <c r="NGU5" s="79"/>
      <c r="NGV5" s="70"/>
      <c r="NGW5" s="80"/>
      <c r="NGX5" s="49"/>
      <c r="NGY5" s="49"/>
      <c r="NGZ5" s="47"/>
      <c r="NHA5" s="47"/>
      <c r="NHB5" s="47"/>
      <c r="NHC5" s="47"/>
      <c r="NHD5" s="47"/>
      <c r="NHE5" s="79"/>
      <c r="NHF5" s="70"/>
      <c r="NHG5" s="80"/>
      <c r="NHH5" s="49"/>
      <c r="NHI5" s="49"/>
      <c r="NHJ5" s="47"/>
      <c r="NHK5" s="47"/>
      <c r="NHL5" s="47"/>
      <c r="NHM5" s="47"/>
      <c r="NHN5" s="47"/>
      <c r="NHO5" s="79"/>
      <c r="NHP5" s="70"/>
      <c r="NHQ5" s="80"/>
      <c r="NHR5" s="49"/>
      <c r="NHS5" s="49"/>
      <c r="NHT5" s="47"/>
      <c r="NHU5" s="47"/>
      <c r="NHV5" s="47"/>
      <c r="NHW5" s="47"/>
      <c r="NHX5" s="47"/>
      <c r="NHY5" s="79"/>
      <c r="NHZ5" s="70"/>
      <c r="NIA5" s="80"/>
      <c r="NIB5" s="49"/>
      <c r="NIC5" s="49"/>
      <c r="NID5" s="47"/>
      <c r="NIE5" s="47"/>
      <c r="NIF5" s="47"/>
      <c r="NIG5" s="47"/>
      <c r="NIH5" s="47"/>
      <c r="NII5" s="79"/>
      <c r="NIJ5" s="70"/>
      <c r="NIK5" s="80"/>
      <c r="NIL5" s="49"/>
      <c r="NIM5" s="49"/>
      <c r="NIN5" s="47"/>
      <c r="NIO5" s="47"/>
      <c r="NIP5" s="47"/>
      <c r="NIQ5" s="47"/>
      <c r="NIR5" s="47"/>
      <c r="NIS5" s="79"/>
      <c r="NIT5" s="70"/>
      <c r="NIU5" s="80"/>
      <c r="NIV5" s="49"/>
      <c r="NIW5" s="49"/>
      <c r="NIX5" s="47"/>
      <c r="NIY5" s="47"/>
      <c r="NIZ5" s="47"/>
      <c r="NJA5" s="47"/>
      <c r="NJB5" s="47"/>
      <c r="NJC5" s="79"/>
      <c r="NJD5" s="70"/>
      <c r="NJE5" s="80"/>
      <c r="NJF5" s="49"/>
      <c r="NJG5" s="49"/>
      <c r="NJH5" s="47"/>
      <c r="NJI5" s="47"/>
      <c r="NJJ5" s="47"/>
      <c r="NJK5" s="47"/>
      <c r="NJL5" s="47"/>
      <c r="NJM5" s="79"/>
      <c r="NJN5" s="70"/>
      <c r="NJO5" s="80"/>
      <c r="NJP5" s="49"/>
      <c r="NJQ5" s="49"/>
      <c r="NJR5" s="47"/>
      <c r="NJS5" s="47"/>
      <c r="NJT5" s="47"/>
      <c r="NJU5" s="47"/>
      <c r="NJV5" s="47"/>
      <c r="NJW5" s="79"/>
      <c r="NJX5" s="70"/>
      <c r="NJY5" s="80"/>
      <c r="NJZ5" s="49"/>
      <c r="NKA5" s="49"/>
      <c r="NKB5" s="47"/>
      <c r="NKC5" s="47"/>
      <c r="NKD5" s="47"/>
      <c r="NKE5" s="47"/>
      <c r="NKF5" s="47"/>
      <c r="NKG5" s="79"/>
      <c r="NKH5" s="70"/>
      <c r="NKI5" s="80"/>
      <c r="NKJ5" s="49"/>
      <c r="NKK5" s="49"/>
      <c r="NKL5" s="47"/>
      <c r="NKM5" s="47"/>
      <c r="NKN5" s="47"/>
      <c r="NKO5" s="47"/>
      <c r="NKP5" s="47"/>
      <c r="NKQ5" s="79"/>
      <c r="NKR5" s="70"/>
      <c r="NKS5" s="80"/>
      <c r="NKT5" s="49"/>
      <c r="NKU5" s="49"/>
      <c r="NKV5" s="47"/>
      <c r="NKW5" s="47"/>
      <c r="NKX5" s="47"/>
      <c r="NKY5" s="47"/>
      <c r="NKZ5" s="47"/>
      <c r="NLA5" s="79"/>
      <c r="NLB5" s="70"/>
      <c r="NLC5" s="80"/>
      <c r="NLD5" s="49"/>
      <c r="NLE5" s="49"/>
      <c r="NLF5" s="47"/>
      <c r="NLG5" s="47"/>
      <c r="NLH5" s="47"/>
      <c r="NLI5" s="47"/>
      <c r="NLJ5" s="47"/>
      <c r="NLK5" s="79"/>
      <c r="NLL5" s="70"/>
      <c r="NLM5" s="80"/>
      <c r="NLN5" s="49"/>
      <c r="NLO5" s="49"/>
      <c r="NLP5" s="47"/>
      <c r="NLQ5" s="47"/>
      <c r="NLR5" s="47"/>
      <c r="NLS5" s="47"/>
      <c r="NLT5" s="47"/>
      <c r="NLU5" s="79"/>
      <c r="NLV5" s="70"/>
      <c r="NLW5" s="80"/>
      <c r="NLX5" s="49"/>
      <c r="NLY5" s="49"/>
      <c r="NLZ5" s="47"/>
      <c r="NMA5" s="47"/>
      <c r="NMB5" s="47"/>
      <c r="NMC5" s="47"/>
      <c r="NMD5" s="47"/>
      <c r="NME5" s="79"/>
      <c r="NMF5" s="70"/>
      <c r="NMG5" s="80"/>
      <c r="NMH5" s="49"/>
      <c r="NMI5" s="49"/>
      <c r="NMJ5" s="47"/>
      <c r="NMK5" s="47"/>
      <c r="NML5" s="47"/>
      <c r="NMM5" s="47"/>
      <c r="NMN5" s="47"/>
      <c r="NMO5" s="79"/>
      <c r="NMP5" s="70"/>
      <c r="NMQ5" s="80"/>
      <c r="NMR5" s="49"/>
      <c r="NMS5" s="49"/>
      <c r="NMT5" s="47"/>
      <c r="NMU5" s="47"/>
      <c r="NMV5" s="47"/>
      <c r="NMW5" s="47"/>
      <c r="NMX5" s="47"/>
      <c r="NMY5" s="79"/>
      <c r="NMZ5" s="70"/>
      <c r="NNA5" s="80"/>
      <c r="NNB5" s="49"/>
      <c r="NNC5" s="49"/>
      <c r="NND5" s="47"/>
      <c r="NNE5" s="47"/>
      <c r="NNF5" s="47"/>
      <c r="NNG5" s="47"/>
      <c r="NNH5" s="47"/>
      <c r="NNI5" s="79"/>
      <c r="NNJ5" s="70"/>
      <c r="NNK5" s="80"/>
      <c r="NNL5" s="49"/>
      <c r="NNM5" s="49"/>
      <c r="NNN5" s="47"/>
      <c r="NNO5" s="47"/>
      <c r="NNP5" s="47"/>
      <c r="NNQ5" s="47"/>
      <c r="NNR5" s="47"/>
      <c r="NNS5" s="79"/>
      <c r="NNT5" s="70"/>
      <c r="NNU5" s="80"/>
      <c r="NNV5" s="49"/>
      <c r="NNW5" s="49"/>
      <c r="NNX5" s="47"/>
      <c r="NNY5" s="47"/>
      <c r="NNZ5" s="47"/>
      <c r="NOA5" s="47"/>
      <c r="NOB5" s="47"/>
      <c r="NOC5" s="79"/>
      <c r="NOD5" s="70"/>
      <c r="NOE5" s="80"/>
      <c r="NOF5" s="49"/>
      <c r="NOG5" s="49"/>
      <c r="NOH5" s="47"/>
      <c r="NOI5" s="47"/>
      <c r="NOJ5" s="47"/>
      <c r="NOK5" s="47"/>
      <c r="NOL5" s="47"/>
      <c r="NOM5" s="79"/>
      <c r="NON5" s="70"/>
      <c r="NOO5" s="80"/>
      <c r="NOP5" s="49"/>
      <c r="NOQ5" s="49"/>
      <c r="NOR5" s="47"/>
      <c r="NOS5" s="47"/>
      <c r="NOT5" s="47"/>
      <c r="NOU5" s="47"/>
      <c r="NOV5" s="47"/>
      <c r="NOW5" s="79"/>
      <c r="NOX5" s="70"/>
      <c r="NOY5" s="80"/>
      <c r="NOZ5" s="49"/>
      <c r="NPA5" s="49"/>
      <c r="NPB5" s="47"/>
      <c r="NPC5" s="47"/>
      <c r="NPD5" s="47"/>
      <c r="NPE5" s="47"/>
      <c r="NPF5" s="47"/>
      <c r="NPG5" s="79"/>
      <c r="NPH5" s="70"/>
      <c r="NPI5" s="80"/>
      <c r="NPJ5" s="49"/>
      <c r="NPK5" s="49"/>
      <c r="NPL5" s="47"/>
      <c r="NPM5" s="47"/>
      <c r="NPN5" s="47"/>
      <c r="NPO5" s="47"/>
      <c r="NPP5" s="47"/>
      <c r="NPQ5" s="79"/>
      <c r="NPR5" s="70"/>
      <c r="NPS5" s="80"/>
      <c r="NPT5" s="49"/>
      <c r="NPU5" s="49"/>
      <c r="NPV5" s="47"/>
      <c r="NPW5" s="47"/>
      <c r="NPX5" s="47"/>
      <c r="NPY5" s="47"/>
      <c r="NPZ5" s="47"/>
      <c r="NQA5" s="79"/>
      <c r="NQB5" s="70"/>
      <c r="NQC5" s="80"/>
      <c r="NQD5" s="49"/>
      <c r="NQE5" s="49"/>
      <c r="NQF5" s="47"/>
      <c r="NQG5" s="47"/>
      <c r="NQH5" s="47"/>
      <c r="NQI5" s="47"/>
      <c r="NQJ5" s="47"/>
      <c r="NQK5" s="79"/>
      <c r="NQL5" s="70"/>
      <c r="NQM5" s="80"/>
      <c r="NQN5" s="49"/>
      <c r="NQO5" s="49"/>
      <c r="NQP5" s="47"/>
      <c r="NQQ5" s="47"/>
      <c r="NQR5" s="47"/>
      <c r="NQS5" s="47"/>
      <c r="NQT5" s="47"/>
      <c r="NQU5" s="79"/>
      <c r="NQV5" s="70"/>
      <c r="NQW5" s="80"/>
      <c r="NQX5" s="49"/>
      <c r="NQY5" s="49"/>
      <c r="NQZ5" s="47"/>
      <c r="NRA5" s="47"/>
      <c r="NRB5" s="47"/>
      <c r="NRC5" s="47"/>
      <c r="NRD5" s="47"/>
      <c r="NRE5" s="79"/>
      <c r="NRF5" s="70"/>
      <c r="NRG5" s="80"/>
      <c r="NRH5" s="49"/>
      <c r="NRI5" s="49"/>
      <c r="NRJ5" s="47"/>
      <c r="NRK5" s="47"/>
      <c r="NRL5" s="47"/>
      <c r="NRM5" s="47"/>
      <c r="NRN5" s="47"/>
      <c r="NRO5" s="79"/>
      <c r="NRP5" s="70"/>
      <c r="NRQ5" s="80"/>
      <c r="NRR5" s="49"/>
      <c r="NRS5" s="49"/>
      <c r="NRT5" s="47"/>
      <c r="NRU5" s="47"/>
      <c r="NRV5" s="47"/>
      <c r="NRW5" s="47"/>
      <c r="NRX5" s="47"/>
      <c r="NRY5" s="79"/>
      <c r="NRZ5" s="70"/>
      <c r="NSA5" s="80"/>
      <c r="NSB5" s="49"/>
      <c r="NSC5" s="49"/>
      <c r="NSD5" s="47"/>
      <c r="NSE5" s="47"/>
      <c r="NSF5" s="47"/>
      <c r="NSG5" s="47"/>
      <c r="NSH5" s="47"/>
      <c r="NSI5" s="79"/>
      <c r="NSJ5" s="70"/>
      <c r="NSK5" s="80"/>
      <c r="NSL5" s="49"/>
      <c r="NSM5" s="49"/>
      <c r="NSN5" s="47"/>
      <c r="NSO5" s="47"/>
      <c r="NSP5" s="47"/>
      <c r="NSQ5" s="47"/>
      <c r="NSR5" s="47"/>
      <c r="NSS5" s="79"/>
      <c r="NST5" s="70"/>
      <c r="NSU5" s="80"/>
      <c r="NSV5" s="49"/>
      <c r="NSW5" s="49"/>
      <c r="NSX5" s="47"/>
      <c r="NSY5" s="47"/>
      <c r="NSZ5" s="47"/>
      <c r="NTA5" s="47"/>
      <c r="NTB5" s="47"/>
      <c r="NTC5" s="79"/>
      <c r="NTD5" s="70"/>
      <c r="NTE5" s="80"/>
      <c r="NTF5" s="49"/>
      <c r="NTG5" s="49"/>
      <c r="NTH5" s="47"/>
      <c r="NTI5" s="47"/>
      <c r="NTJ5" s="47"/>
      <c r="NTK5" s="47"/>
      <c r="NTL5" s="47"/>
      <c r="NTM5" s="79"/>
      <c r="NTN5" s="70"/>
      <c r="NTO5" s="80"/>
      <c r="NTP5" s="49"/>
      <c r="NTQ5" s="49"/>
      <c r="NTR5" s="47"/>
      <c r="NTS5" s="47"/>
      <c r="NTT5" s="47"/>
      <c r="NTU5" s="47"/>
      <c r="NTV5" s="47"/>
      <c r="NTW5" s="79"/>
      <c r="NTX5" s="70"/>
      <c r="NTY5" s="80"/>
      <c r="NTZ5" s="49"/>
      <c r="NUA5" s="49"/>
      <c r="NUB5" s="47"/>
      <c r="NUC5" s="47"/>
      <c r="NUD5" s="47"/>
      <c r="NUE5" s="47"/>
      <c r="NUF5" s="47"/>
      <c r="NUG5" s="79"/>
      <c r="NUH5" s="70"/>
      <c r="NUI5" s="80"/>
      <c r="NUJ5" s="49"/>
      <c r="NUK5" s="49"/>
      <c r="NUL5" s="47"/>
      <c r="NUM5" s="47"/>
      <c r="NUN5" s="47"/>
      <c r="NUO5" s="47"/>
      <c r="NUP5" s="47"/>
      <c r="NUQ5" s="79"/>
      <c r="NUR5" s="70"/>
      <c r="NUS5" s="80"/>
      <c r="NUT5" s="49"/>
      <c r="NUU5" s="49"/>
      <c r="NUV5" s="47"/>
      <c r="NUW5" s="47"/>
      <c r="NUX5" s="47"/>
      <c r="NUY5" s="47"/>
      <c r="NUZ5" s="47"/>
      <c r="NVA5" s="79"/>
      <c r="NVB5" s="70"/>
      <c r="NVC5" s="80"/>
      <c r="NVD5" s="49"/>
      <c r="NVE5" s="49"/>
      <c r="NVF5" s="47"/>
      <c r="NVG5" s="47"/>
      <c r="NVH5" s="47"/>
      <c r="NVI5" s="47"/>
      <c r="NVJ5" s="47"/>
      <c r="NVK5" s="79"/>
      <c r="NVL5" s="70"/>
      <c r="NVM5" s="80"/>
      <c r="NVN5" s="49"/>
      <c r="NVO5" s="49"/>
      <c r="NVP5" s="47"/>
      <c r="NVQ5" s="47"/>
      <c r="NVR5" s="47"/>
      <c r="NVS5" s="47"/>
      <c r="NVT5" s="47"/>
      <c r="NVU5" s="79"/>
      <c r="NVV5" s="70"/>
      <c r="NVW5" s="80"/>
      <c r="NVX5" s="49"/>
      <c r="NVY5" s="49"/>
      <c r="NVZ5" s="47"/>
      <c r="NWA5" s="47"/>
      <c r="NWB5" s="47"/>
      <c r="NWC5" s="47"/>
      <c r="NWD5" s="47"/>
      <c r="NWE5" s="79"/>
      <c r="NWF5" s="70"/>
      <c r="NWG5" s="80"/>
      <c r="NWH5" s="49"/>
      <c r="NWI5" s="49"/>
      <c r="NWJ5" s="47"/>
      <c r="NWK5" s="47"/>
      <c r="NWL5" s="47"/>
      <c r="NWM5" s="47"/>
      <c r="NWN5" s="47"/>
      <c r="NWO5" s="79"/>
      <c r="NWP5" s="70"/>
      <c r="NWQ5" s="80"/>
      <c r="NWR5" s="49"/>
      <c r="NWS5" s="49"/>
      <c r="NWT5" s="47"/>
      <c r="NWU5" s="47"/>
      <c r="NWV5" s="47"/>
      <c r="NWW5" s="47"/>
      <c r="NWX5" s="47"/>
      <c r="NWY5" s="79"/>
      <c r="NWZ5" s="70"/>
      <c r="NXA5" s="80"/>
      <c r="NXB5" s="49"/>
      <c r="NXC5" s="49"/>
      <c r="NXD5" s="47"/>
      <c r="NXE5" s="47"/>
      <c r="NXF5" s="47"/>
      <c r="NXG5" s="47"/>
      <c r="NXH5" s="47"/>
      <c r="NXI5" s="79"/>
      <c r="NXJ5" s="70"/>
      <c r="NXK5" s="80"/>
      <c r="NXL5" s="49"/>
      <c r="NXM5" s="49"/>
      <c r="NXN5" s="47"/>
      <c r="NXO5" s="47"/>
      <c r="NXP5" s="47"/>
      <c r="NXQ5" s="47"/>
      <c r="NXR5" s="47"/>
      <c r="NXS5" s="79"/>
      <c r="NXT5" s="70"/>
      <c r="NXU5" s="80"/>
      <c r="NXV5" s="49"/>
      <c r="NXW5" s="49"/>
      <c r="NXX5" s="47"/>
      <c r="NXY5" s="47"/>
      <c r="NXZ5" s="47"/>
      <c r="NYA5" s="47"/>
      <c r="NYB5" s="47"/>
      <c r="NYC5" s="79"/>
      <c r="NYD5" s="70"/>
      <c r="NYE5" s="80"/>
      <c r="NYF5" s="49"/>
      <c r="NYG5" s="49"/>
      <c r="NYH5" s="47"/>
      <c r="NYI5" s="47"/>
      <c r="NYJ5" s="47"/>
      <c r="NYK5" s="47"/>
      <c r="NYL5" s="47"/>
      <c r="NYM5" s="79"/>
      <c r="NYN5" s="70"/>
      <c r="NYO5" s="80"/>
      <c r="NYP5" s="49"/>
      <c r="NYQ5" s="49"/>
      <c r="NYR5" s="47"/>
      <c r="NYS5" s="47"/>
      <c r="NYT5" s="47"/>
      <c r="NYU5" s="47"/>
      <c r="NYV5" s="47"/>
      <c r="NYW5" s="79"/>
      <c r="NYX5" s="70"/>
      <c r="NYY5" s="80"/>
      <c r="NYZ5" s="49"/>
      <c r="NZA5" s="49"/>
      <c r="NZB5" s="47"/>
      <c r="NZC5" s="47"/>
      <c r="NZD5" s="47"/>
      <c r="NZE5" s="47"/>
      <c r="NZF5" s="47"/>
      <c r="NZG5" s="79"/>
      <c r="NZH5" s="70"/>
      <c r="NZI5" s="80"/>
      <c r="NZJ5" s="49"/>
      <c r="NZK5" s="49"/>
      <c r="NZL5" s="47"/>
      <c r="NZM5" s="47"/>
      <c r="NZN5" s="47"/>
      <c r="NZO5" s="47"/>
      <c r="NZP5" s="47"/>
      <c r="NZQ5" s="79"/>
      <c r="NZR5" s="70"/>
      <c r="NZS5" s="80"/>
      <c r="NZT5" s="49"/>
      <c r="NZU5" s="49"/>
      <c r="NZV5" s="47"/>
      <c r="NZW5" s="47"/>
      <c r="NZX5" s="47"/>
      <c r="NZY5" s="47"/>
      <c r="NZZ5" s="47"/>
      <c r="OAA5" s="79"/>
      <c r="OAB5" s="70"/>
      <c r="OAC5" s="80"/>
      <c r="OAD5" s="49"/>
      <c r="OAE5" s="49"/>
      <c r="OAF5" s="47"/>
      <c r="OAG5" s="47"/>
      <c r="OAH5" s="47"/>
      <c r="OAI5" s="47"/>
      <c r="OAJ5" s="47"/>
      <c r="OAK5" s="79"/>
      <c r="OAL5" s="70"/>
      <c r="OAM5" s="80"/>
      <c r="OAN5" s="49"/>
      <c r="OAO5" s="49"/>
      <c r="OAP5" s="47"/>
      <c r="OAQ5" s="47"/>
      <c r="OAR5" s="47"/>
      <c r="OAS5" s="47"/>
      <c r="OAT5" s="47"/>
      <c r="OAU5" s="79"/>
      <c r="OAV5" s="70"/>
      <c r="OAW5" s="80"/>
      <c r="OAX5" s="49"/>
      <c r="OAY5" s="49"/>
      <c r="OAZ5" s="47"/>
      <c r="OBA5" s="47"/>
      <c r="OBB5" s="47"/>
      <c r="OBC5" s="47"/>
      <c r="OBD5" s="47"/>
      <c r="OBE5" s="79"/>
      <c r="OBF5" s="70"/>
      <c r="OBG5" s="80"/>
      <c r="OBH5" s="49"/>
      <c r="OBI5" s="49"/>
      <c r="OBJ5" s="47"/>
      <c r="OBK5" s="47"/>
      <c r="OBL5" s="47"/>
      <c r="OBM5" s="47"/>
      <c r="OBN5" s="47"/>
      <c r="OBO5" s="79"/>
      <c r="OBP5" s="70"/>
      <c r="OBQ5" s="80"/>
      <c r="OBR5" s="49"/>
      <c r="OBS5" s="49"/>
      <c r="OBT5" s="47"/>
      <c r="OBU5" s="47"/>
      <c r="OBV5" s="47"/>
      <c r="OBW5" s="47"/>
      <c r="OBX5" s="47"/>
      <c r="OBY5" s="79"/>
      <c r="OBZ5" s="70"/>
      <c r="OCA5" s="80"/>
      <c r="OCB5" s="49"/>
      <c r="OCC5" s="49"/>
      <c r="OCD5" s="47"/>
      <c r="OCE5" s="47"/>
      <c r="OCF5" s="47"/>
      <c r="OCG5" s="47"/>
      <c r="OCH5" s="47"/>
      <c r="OCI5" s="79"/>
      <c r="OCJ5" s="70"/>
      <c r="OCK5" s="80"/>
      <c r="OCL5" s="49"/>
      <c r="OCM5" s="49"/>
      <c r="OCN5" s="47"/>
      <c r="OCO5" s="47"/>
      <c r="OCP5" s="47"/>
      <c r="OCQ5" s="47"/>
      <c r="OCR5" s="47"/>
      <c r="OCS5" s="79"/>
      <c r="OCT5" s="70"/>
      <c r="OCU5" s="80"/>
      <c r="OCV5" s="49"/>
      <c r="OCW5" s="49"/>
      <c r="OCX5" s="47"/>
      <c r="OCY5" s="47"/>
      <c r="OCZ5" s="47"/>
      <c r="ODA5" s="47"/>
      <c r="ODB5" s="47"/>
      <c r="ODC5" s="79"/>
      <c r="ODD5" s="70"/>
      <c r="ODE5" s="80"/>
      <c r="ODF5" s="49"/>
      <c r="ODG5" s="49"/>
      <c r="ODH5" s="47"/>
      <c r="ODI5" s="47"/>
      <c r="ODJ5" s="47"/>
      <c r="ODK5" s="47"/>
      <c r="ODL5" s="47"/>
      <c r="ODM5" s="79"/>
      <c r="ODN5" s="70"/>
      <c r="ODO5" s="80"/>
      <c r="ODP5" s="49"/>
      <c r="ODQ5" s="49"/>
      <c r="ODR5" s="47"/>
      <c r="ODS5" s="47"/>
      <c r="ODT5" s="47"/>
      <c r="ODU5" s="47"/>
      <c r="ODV5" s="47"/>
      <c r="ODW5" s="79"/>
      <c r="ODX5" s="70"/>
      <c r="ODY5" s="80"/>
      <c r="ODZ5" s="49"/>
      <c r="OEA5" s="49"/>
      <c r="OEB5" s="47"/>
      <c r="OEC5" s="47"/>
      <c r="OED5" s="47"/>
      <c r="OEE5" s="47"/>
      <c r="OEF5" s="47"/>
      <c r="OEG5" s="79"/>
      <c r="OEH5" s="70"/>
      <c r="OEI5" s="80"/>
      <c r="OEJ5" s="49"/>
      <c r="OEK5" s="49"/>
      <c r="OEL5" s="47"/>
      <c r="OEM5" s="47"/>
      <c r="OEN5" s="47"/>
      <c r="OEO5" s="47"/>
      <c r="OEP5" s="47"/>
      <c r="OEQ5" s="79"/>
      <c r="OER5" s="70"/>
      <c r="OES5" s="80"/>
      <c r="OET5" s="49"/>
      <c r="OEU5" s="49"/>
      <c r="OEV5" s="47"/>
      <c r="OEW5" s="47"/>
      <c r="OEX5" s="47"/>
      <c r="OEY5" s="47"/>
      <c r="OEZ5" s="47"/>
      <c r="OFA5" s="79"/>
      <c r="OFB5" s="70"/>
      <c r="OFC5" s="80"/>
      <c r="OFD5" s="49"/>
      <c r="OFE5" s="49"/>
      <c r="OFF5" s="47"/>
      <c r="OFG5" s="47"/>
      <c r="OFH5" s="47"/>
      <c r="OFI5" s="47"/>
      <c r="OFJ5" s="47"/>
      <c r="OFK5" s="79"/>
      <c r="OFL5" s="70"/>
      <c r="OFM5" s="80"/>
      <c r="OFN5" s="49"/>
      <c r="OFO5" s="49"/>
      <c r="OFP5" s="47"/>
      <c r="OFQ5" s="47"/>
      <c r="OFR5" s="47"/>
      <c r="OFS5" s="47"/>
      <c r="OFT5" s="47"/>
      <c r="OFU5" s="79"/>
      <c r="OFV5" s="70"/>
      <c r="OFW5" s="80"/>
      <c r="OFX5" s="49"/>
      <c r="OFY5" s="49"/>
      <c r="OFZ5" s="47"/>
      <c r="OGA5" s="47"/>
      <c r="OGB5" s="47"/>
      <c r="OGC5" s="47"/>
      <c r="OGD5" s="47"/>
      <c r="OGE5" s="79"/>
      <c r="OGF5" s="70"/>
      <c r="OGG5" s="80"/>
      <c r="OGH5" s="49"/>
      <c r="OGI5" s="49"/>
      <c r="OGJ5" s="47"/>
      <c r="OGK5" s="47"/>
      <c r="OGL5" s="47"/>
      <c r="OGM5" s="47"/>
      <c r="OGN5" s="47"/>
      <c r="OGO5" s="79"/>
      <c r="OGP5" s="70"/>
      <c r="OGQ5" s="80"/>
      <c r="OGR5" s="49"/>
      <c r="OGS5" s="49"/>
      <c r="OGT5" s="47"/>
      <c r="OGU5" s="47"/>
      <c r="OGV5" s="47"/>
      <c r="OGW5" s="47"/>
      <c r="OGX5" s="47"/>
      <c r="OGY5" s="79"/>
      <c r="OGZ5" s="70"/>
      <c r="OHA5" s="80"/>
      <c r="OHB5" s="49"/>
      <c r="OHC5" s="49"/>
      <c r="OHD5" s="47"/>
      <c r="OHE5" s="47"/>
      <c r="OHF5" s="47"/>
      <c r="OHG5" s="47"/>
      <c r="OHH5" s="47"/>
      <c r="OHI5" s="79"/>
      <c r="OHJ5" s="70"/>
      <c r="OHK5" s="80"/>
      <c r="OHL5" s="49"/>
      <c r="OHM5" s="49"/>
      <c r="OHN5" s="47"/>
      <c r="OHO5" s="47"/>
      <c r="OHP5" s="47"/>
      <c r="OHQ5" s="47"/>
      <c r="OHR5" s="47"/>
      <c r="OHS5" s="79"/>
      <c r="OHT5" s="70"/>
      <c r="OHU5" s="80"/>
      <c r="OHV5" s="49"/>
      <c r="OHW5" s="49"/>
      <c r="OHX5" s="47"/>
      <c r="OHY5" s="47"/>
      <c r="OHZ5" s="47"/>
      <c r="OIA5" s="47"/>
      <c r="OIB5" s="47"/>
      <c r="OIC5" s="79"/>
      <c r="OID5" s="70"/>
      <c r="OIE5" s="80"/>
      <c r="OIF5" s="49"/>
      <c r="OIG5" s="49"/>
      <c r="OIH5" s="47"/>
      <c r="OII5" s="47"/>
      <c r="OIJ5" s="47"/>
      <c r="OIK5" s="47"/>
      <c r="OIL5" s="47"/>
      <c r="OIM5" s="79"/>
      <c r="OIN5" s="70"/>
      <c r="OIO5" s="80"/>
      <c r="OIP5" s="49"/>
      <c r="OIQ5" s="49"/>
      <c r="OIR5" s="47"/>
      <c r="OIS5" s="47"/>
      <c r="OIT5" s="47"/>
      <c r="OIU5" s="47"/>
      <c r="OIV5" s="47"/>
      <c r="OIW5" s="79"/>
      <c r="OIX5" s="70"/>
      <c r="OIY5" s="80"/>
      <c r="OIZ5" s="49"/>
      <c r="OJA5" s="49"/>
      <c r="OJB5" s="47"/>
      <c r="OJC5" s="47"/>
      <c r="OJD5" s="47"/>
      <c r="OJE5" s="47"/>
      <c r="OJF5" s="47"/>
      <c r="OJG5" s="79"/>
      <c r="OJH5" s="70"/>
      <c r="OJI5" s="80"/>
      <c r="OJJ5" s="49"/>
      <c r="OJK5" s="49"/>
      <c r="OJL5" s="47"/>
      <c r="OJM5" s="47"/>
      <c r="OJN5" s="47"/>
      <c r="OJO5" s="47"/>
      <c r="OJP5" s="47"/>
      <c r="OJQ5" s="79"/>
      <c r="OJR5" s="70"/>
      <c r="OJS5" s="80"/>
      <c r="OJT5" s="49"/>
      <c r="OJU5" s="49"/>
      <c r="OJV5" s="47"/>
      <c r="OJW5" s="47"/>
      <c r="OJX5" s="47"/>
      <c r="OJY5" s="47"/>
      <c r="OJZ5" s="47"/>
      <c r="OKA5" s="79"/>
      <c r="OKB5" s="70"/>
      <c r="OKC5" s="80"/>
      <c r="OKD5" s="49"/>
      <c r="OKE5" s="49"/>
      <c r="OKF5" s="47"/>
      <c r="OKG5" s="47"/>
      <c r="OKH5" s="47"/>
      <c r="OKI5" s="47"/>
      <c r="OKJ5" s="47"/>
      <c r="OKK5" s="79"/>
      <c r="OKL5" s="70"/>
      <c r="OKM5" s="80"/>
      <c r="OKN5" s="49"/>
      <c r="OKO5" s="49"/>
      <c r="OKP5" s="47"/>
      <c r="OKQ5" s="47"/>
      <c r="OKR5" s="47"/>
      <c r="OKS5" s="47"/>
      <c r="OKT5" s="47"/>
      <c r="OKU5" s="79"/>
      <c r="OKV5" s="70"/>
      <c r="OKW5" s="80"/>
      <c r="OKX5" s="49"/>
      <c r="OKY5" s="49"/>
      <c r="OKZ5" s="47"/>
      <c r="OLA5" s="47"/>
      <c r="OLB5" s="47"/>
      <c r="OLC5" s="47"/>
      <c r="OLD5" s="47"/>
      <c r="OLE5" s="79"/>
      <c r="OLF5" s="70"/>
      <c r="OLG5" s="80"/>
      <c r="OLH5" s="49"/>
      <c r="OLI5" s="49"/>
      <c r="OLJ5" s="47"/>
      <c r="OLK5" s="47"/>
      <c r="OLL5" s="47"/>
      <c r="OLM5" s="47"/>
      <c r="OLN5" s="47"/>
      <c r="OLO5" s="79"/>
      <c r="OLP5" s="70"/>
      <c r="OLQ5" s="80"/>
      <c r="OLR5" s="49"/>
      <c r="OLS5" s="49"/>
      <c r="OLT5" s="47"/>
      <c r="OLU5" s="47"/>
      <c r="OLV5" s="47"/>
      <c r="OLW5" s="47"/>
      <c r="OLX5" s="47"/>
      <c r="OLY5" s="79"/>
      <c r="OLZ5" s="70"/>
      <c r="OMA5" s="80"/>
      <c r="OMB5" s="49"/>
      <c r="OMC5" s="49"/>
      <c r="OMD5" s="47"/>
      <c r="OME5" s="47"/>
      <c r="OMF5" s="47"/>
      <c r="OMG5" s="47"/>
      <c r="OMH5" s="47"/>
      <c r="OMI5" s="79"/>
      <c r="OMJ5" s="70"/>
      <c r="OMK5" s="80"/>
      <c r="OML5" s="49"/>
      <c r="OMM5" s="49"/>
      <c r="OMN5" s="47"/>
      <c r="OMO5" s="47"/>
      <c r="OMP5" s="47"/>
      <c r="OMQ5" s="47"/>
      <c r="OMR5" s="47"/>
      <c r="OMS5" s="79"/>
      <c r="OMT5" s="70"/>
      <c r="OMU5" s="80"/>
      <c r="OMV5" s="49"/>
      <c r="OMW5" s="49"/>
      <c r="OMX5" s="47"/>
      <c r="OMY5" s="47"/>
      <c r="OMZ5" s="47"/>
      <c r="ONA5" s="47"/>
      <c r="ONB5" s="47"/>
      <c r="ONC5" s="79"/>
      <c r="OND5" s="70"/>
      <c r="ONE5" s="80"/>
      <c r="ONF5" s="49"/>
      <c r="ONG5" s="49"/>
      <c r="ONH5" s="47"/>
      <c r="ONI5" s="47"/>
      <c r="ONJ5" s="47"/>
      <c r="ONK5" s="47"/>
      <c r="ONL5" s="47"/>
      <c r="ONM5" s="79"/>
      <c r="ONN5" s="70"/>
      <c r="ONO5" s="80"/>
      <c r="ONP5" s="49"/>
      <c r="ONQ5" s="49"/>
      <c r="ONR5" s="47"/>
      <c r="ONS5" s="47"/>
      <c r="ONT5" s="47"/>
      <c r="ONU5" s="47"/>
      <c r="ONV5" s="47"/>
      <c r="ONW5" s="79"/>
      <c r="ONX5" s="70"/>
      <c r="ONY5" s="80"/>
      <c r="ONZ5" s="49"/>
      <c r="OOA5" s="49"/>
      <c r="OOB5" s="47"/>
      <c r="OOC5" s="47"/>
      <c r="OOD5" s="47"/>
      <c r="OOE5" s="47"/>
      <c r="OOF5" s="47"/>
      <c r="OOG5" s="79"/>
      <c r="OOH5" s="70"/>
      <c r="OOI5" s="80"/>
      <c r="OOJ5" s="49"/>
      <c r="OOK5" s="49"/>
      <c r="OOL5" s="47"/>
      <c r="OOM5" s="47"/>
      <c r="OON5" s="47"/>
      <c r="OOO5" s="47"/>
      <c r="OOP5" s="47"/>
      <c r="OOQ5" s="79"/>
      <c r="OOR5" s="70"/>
      <c r="OOS5" s="80"/>
      <c r="OOT5" s="49"/>
      <c r="OOU5" s="49"/>
      <c r="OOV5" s="47"/>
      <c r="OOW5" s="47"/>
      <c r="OOX5" s="47"/>
      <c r="OOY5" s="47"/>
      <c r="OOZ5" s="47"/>
      <c r="OPA5" s="79"/>
      <c r="OPB5" s="70"/>
      <c r="OPC5" s="80"/>
      <c r="OPD5" s="49"/>
      <c r="OPE5" s="49"/>
      <c r="OPF5" s="47"/>
      <c r="OPG5" s="47"/>
      <c r="OPH5" s="47"/>
      <c r="OPI5" s="47"/>
      <c r="OPJ5" s="47"/>
      <c r="OPK5" s="79"/>
      <c r="OPL5" s="70"/>
      <c r="OPM5" s="80"/>
      <c r="OPN5" s="49"/>
      <c r="OPO5" s="49"/>
      <c r="OPP5" s="47"/>
      <c r="OPQ5" s="47"/>
      <c r="OPR5" s="47"/>
      <c r="OPS5" s="47"/>
      <c r="OPT5" s="47"/>
      <c r="OPU5" s="79"/>
      <c r="OPV5" s="70"/>
      <c r="OPW5" s="80"/>
      <c r="OPX5" s="49"/>
      <c r="OPY5" s="49"/>
      <c r="OPZ5" s="47"/>
      <c r="OQA5" s="47"/>
      <c r="OQB5" s="47"/>
      <c r="OQC5" s="47"/>
      <c r="OQD5" s="47"/>
      <c r="OQE5" s="79"/>
      <c r="OQF5" s="70"/>
      <c r="OQG5" s="80"/>
      <c r="OQH5" s="49"/>
      <c r="OQI5" s="49"/>
      <c r="OQJ5" s="47"/>
      <c r="OQK5" s="47"/>
      <c r="OQL5" s="47"/>
      <c r="OQM5" s="47"/>
      <c r="OQN5" s="47"/>
      <c r="OQO5" s="79"/>
      <c r="OQP5" s="70"/>
      <c r="OQQ5" s="80"/>
      <c r="OQR5" s="49"/>
      <c r="OQS5" s="49"/>
      <c r="OQT5" s="47"/>
      <c r="OQU5" s="47"/>
      <c r="OQV5" s="47"/>
      <c r="OQW5" s="47"/>
      <c r="OQX5" s="47"/>
      <c r="OQY5" s="79"/>
      <c r="OQZ5" s="70"/>
      <c r="ORA5" s="80"/>
      <c r="ORB5" s="49"/>
      <c r="ORC5" s="49"/>
      <c r="ORD5" s="47"/>
      <c r="ORE5" s="47"/>
      <c r="ORF5" s="47"/>
      <c r="ORG5" s="47"/>
      <c r="ORH5" s="47"/>
      <c r="ORI5" s="79"/>
      <c r="ORJ5" s="70"/>
      <c r="ORK5" s="80"/>
      <c r="ORL5" s="49"/>
      <c r="ORM5" s="49"/>
      <c r="ORN5" s="47"/>
      <c r="ORO5" s="47"/>
      <c r="ORP5" s="47"/>
      <c r="ORQ5" s="47"/>
      <c r="ORR5" s="47"/>
      <c r="ORS5" s="79"/>
      <c r="ORT5" s="70"/>
      <c r="ORU5" s="80"/>
      <c r="ORV5" s="49"/>
      <c r="ORW5" s="49"/>
      <c r="ORX5" s="47"/>
      <c r="ORY5" s="47"/>
      <c r="ORZ5" s="47"/>
      <c r="OSA5" s="47"/>
      <c r="OSB5" s="47"/>
      <c r="OSC5" s="79"/>
      <c r="OSD5" s="70"/>
      <c r="OSE5" s="80"/>
      <c r="OSF5" s="49"/>
      <c r="OSG5" s="49"/>
      <c r="OSH5" s="47"/>
      <c r="OSI5" s="47"/>
      <c r="OSJ5" s="47"/>
      <c r="OSK5" s="47"/>
      <c r="OSL5" s="47"/>
      <c r="OSM5" s="79"/>
      <c r="OSN5" s="70"/>
      <c r="OSO5" s="80"/>
      <c r="OSP5" s="49"/>
      <c r="OSQ5" s="49"/>
      <c r="OSR5" s="47"/>
      <c r="OSS5" s="47"/>
      <c r="OST5" s="47"/>
      <c r="OSU5" s="47"/>
      <c r="OSV5" s="47"/>
      <c r="OSW5" s="79"/>
      <c r="OSX5" s="70"/>
      <c r="OSY5" s="80"/>
      <c r="OSZ5" s="49"/>
      <c r="OTA5" s="49"/>
      <c r="OTB5" s="47"/>
      <c r="OTC5" s="47"/>
      <c r="OTD5" s="47"/>
      <c r="OTE5" s="47"/>
      <c r="OTF5" s="47"/>
      <c r="OTG5" s="79"/>
      <c r="OTH5" s="70"/>
      <c r="OTI5" s="80"/>
      <c r="OTJ5" s="49"/>
      <c r="OTK5" s="49"/>
      <c r="OTL5" s="47"/>
      <c r="OTM5" s="47"/>
      <c r="OTN5" s="47"/>
      <c r="OTO5" s="47"/>
      <c r="OTP5" s="47"/>
      <c r="OTQ5" s="79"/>
      <c r="OTR5" s="70"/>
      <c r="OTS5" s="80"/>
      <c r="OTT5" s="49"/>
      <c r="OTU5" s="49"/>
      <c r="OTV5" s="47"/>
      <c r="OTW5" s="47"/>
      <c r="OTX5" s="47"/>
      <c r="OTY5" s="47"/>
      <c r="OTZ5" s="47"/>
      <c r="OUA5" s="79"/>
      <c r="OUB5" s="70"/>
      <c r="OUC5" s="80"/>
      <c r="OUD5" s="49"/>
      <c r="OUE5" s="49"/>
      <c r="OUF5" s="47"/>
      <c r="OUG5" s="47"/>
      <c r="OUH5" s="47"/>
      <c r="OUI5" s="47"/>
      <c r="OUJ5" s="47"/>
      <c r="OUK5" s="79"/>
      <c r="OUL5" s="70"/>
      <c r="OUM5" s="80"/>
      <c r="OUN5" s="49"/>
      <c r="OUO5" s="49"/>
      <c r="OUP5" s="47"/>
      <c r="OUQ5" s="47"/>
      <c r="OUR5" s="47"/>
      <c r="OUS5" s="47"/>
      <c r="OUT5" s="47"/>
      <c r="OUU5" s="79"/>
      <c r="OUV5" s="70"/>
      <c r="OUW5" s="80"/>
      <c r="OUX5" s="49"/>
      <c r="OUY5" s="49"/>
      <c r="OUZ5" s="47"/>
      <c r="OVA5" s="47"/>
      <c r="OVB5" s="47"/>
      <c r="OVC5" s="47"/>
      <c r="OVD5" s="47"/>
      <c r="OVE5" s="79"/>
      <c r="OVF5" s="70"/>
      <c r="OVG5" s="80"/>
      <c r="OVH5" s="49"/>
      <c r="OVI5" s="49"/>
      <c r="OVJ5" s="47"/>
      <c r="OVK5" s="47"/>
      <c r="OVL5" s="47"/>
      <c r="OVM5" s="47"/>
      <c r="OVN5" s="47"/>
      <c r="OVO5" s="79"/>
      <c r="OVP5" s="70"/>
      <c r="OVQ5" s="80"/>
      <c r="OVR5" s="49"/>
      <c r="OVS5" s="49"/>
      <c r="OVT5" s="47"/>
      <c r="OVU5" s="47"/>
      <c r="OVV5" s="47"/>
      <c r="OVW5" s="47"/>
      <c r="OVX5" s="47"/>
      <c r="OVY5" s="79"/>
      <c r="OVZ5" s="70"/>
      <c r="OWA5" s="80"/>
      <c r="OWB5" s="49"/>
      <c r="OWC5" s="49"/>
      <c r="OWD5" s="47"/>
      <c r="OWE5" s="47"/>
      <c r="OWF5" s="47"/>
      <c r="OWG5" s="47"/>
      <c r="OWH5" s="47"/>
      <c r="OWI5" s="79"/>
      <c r="OWJ5" s="70"/>
      <c r="OWK5" s="80"/>
      <c r="OWL5" s="49"/>
      <c r="OWM5" s="49"/>
      <c r="OWN5" s="47"/>
      <c r="OWO5" s="47"/>
      <c r="OWP5" s="47"/>
      <c r="OWQ5" s="47"/>
      <c r="OWR5" s="47"/>
      <c r="OWS5" s="79"/>
      <c r="OWT5" s="70"/>
      <c r="OWU5" s="80"/>
      <c r="OWV5" s="49"/>
      <c r="OWW5" s="49"/>
      <c r="OWX5" s="47"/>
      <c r="OWY5" s="47"/>
      <c r="OWZ5" s="47"/>
      <c r="OXA5" s="47"/>
      <c r="OXB5" s="47"/>
      <c r="OXC5" s="79"/>
      <c r="OXD5" s="70"/>
      <c r="OXE5" s="80"/>
      <c r="OXF5" s="49"/>
      <c r="OXG5" s="49"/>
      <c r="OXH5" s="47"/>
      <c r="OXI5" s="47"/>
      <c r="OXJ5" s="47"/>
      <c r="OXK5" s="47"/>
      <c r="OXL5" s="47"/>
      <c r="OXM5" s="79"/>
      <c r="OXN5" s="70"/>
      <c r="OXO5" s="80"/>
      <c r="OXP5" s="49"/>
      <c r="OXQ5" s="49"/>
      <c r="OXR5" s="47"/>
      <c r="OXS5" s="47"/>
      <c r="OXT5" s="47"/>
      <c r="OXU5" s="47"/>
      <c r="OXV5" s="47"/>
      <c r="OXW5" s="79"/>
      <c r="OXX5" s="70"/>
      <c r="OXY5" s="80"/>
      <c r="OXZ5" s="49"/>
      <c r="OYA5" s="49"/>
      <c r="OYB5" s="47"/>
      <c r="OYC5" s="47"/>
      <c r="OYD5" s="47"/>
      <c r="OYE5" s="47"/>
      <c r="OYF5" s="47"/>
      <c r="OYG5" s="79"/>
      <c r="OYH5" s="70"/>
      <c r="OYI5" s="80"/>
      <c r="OYJ5" s="49"/>
      <c r="OYK5" s="49"/>
      <c r="OYL5" s="47"/>
      <c r="OYM5" s="47"/>
      <c r="OYN5" s="47"/>
      <c r="OYO5" s="47"/>
      <c r="OYP5" s="47"/>
      <c r="OYQ5" s="79"/>
      <c r="OYR5" s="70"/>
      <c r="OYS5" s="80"/>
      <c r="OYT5" s="49"/>
      <c r="OYU5" s="49"/>
      <c r="OYV5" s="47"/>
      <c r="OYW5" s="47"/>
      <c r="OYX5" s="47"/>
      <c r="OYY5" s="47"/>
      <c r="OYZ5" s="47"/>
      <c r="OZA5" s="79"/>
      <c r="OZB5" s="70"/>
      <c r="OZC5" s="80"/>
      <c r="OZD5" s="49"/>
      <c r="OZE5" s="49"/>
      <c r="OZF5" s="47"/>
      <c r="OZG5" s="47"/>
      <c r="OZH5" s="47"/>
      <c r="OZI5" s="47"/>
      <c r="OZJ5" s="47"/>
      <c r="OZK5" s="79"/>
      <c r="OZL5" s="70"/>
      <c r="OZM5" s="80"/>
      <c r="OZN5" s="49"/>
      <c r="OZO5" s="49"/>
      <c r="OZP5" s="47"/>
      <c r="OZQ5" s="47"/>
      <c r="OZR5" s="47"/>
      <c r="OZS5" s="47"/>
      <c r="OZT5" s="47"/>
      <c r="OZU5" s="79"/>
      <c r="OZV5" s="70"/>
      <c r="OZW5" s="80"/>
      <c r="OZX5" s="49"/>
      <c r="OZY5" s="49"/>
      <c r="OZZ5" s="47"/>
      <c r="PAA5" s="47"/>
      <c r="PAB5" s="47"/>
      <c r="PAC5" s="47"/>
      <c r="PAD5" s="47"/>
      <c r="PAE5" s="79"/>
      <c r="PAF5" s="70"/>
      <c r="PAG5" s="80"/>
      <c r="PAH5" s="49"/>
      <c r="PAI5" s="49"/>
      <c r="PAJ5" s="47"/>
      <c r="PAK5" s="47"/>
      <c r="PAL5" s="47"/>
      <c r="PAM5" s="47"/>
      <c r="PAN5" s="47"/>
      <c r="PAO5" s="79"/>
      <c r="PAP5" s="70"/>
      <c r="PAQ5" s="80"/>
      <c r="PAR5" s="49"/>
      <c r="PAS5" s="49"/>
      <c r="PAT5" s="47"/>
      <c r="PAU5" s="47"/>
      <c r="PAV5" s="47"/>
      <c r="PAW5" s="47"/>
      <c r="PAX5" s="47"/>
      <c r="PAY5" s="79"/>
      <c r="PAZ5" s="70"/>
      <c r="PBA5" s="80"/>
      <c r="PBB5" s="49"/>
      <c r="PBC5" s="49"/>
      <c r="PBD5" s="47"/>
      <c r="PBE5" s="47"/>
      <c r="PBF5" s="47"/>
      <c r="PBG5" s="47"/>
      <c r="PBH5" s="47"/>
      <c r="PBI5" s="79"/>
      <c r="PBJ5" s="70"/>
      <c r="PBK5" s="80"/>
      <c r="PBL5" s="49"/>
      <c r="PBM5" s="49"/>
      <c r="PBN5" s="47"/>
      <c r="PBO5" s="47"/>
      <c r="PBP5" s="47"/>
      <c r="PBQ5" s="47"/>
      <c r="PBR5" s="47"/>
      <c r="PBS5" s="79"/>
      <c r="PBT5" s="70"/>
      <c r="PBU5" s="80"/>
      <c r="PBV5" s="49"/>
      <c r="PBW5" s="49"/>
      <c r="PBX5" s="47"/>
      <c r="PBY5" s="47"/>
      <c r="PBZ5" s="47"/>
      <c r="PCA5" s="47"/>
      <c r="PCB5" s="47"/>
      <c r="PCC5" s="79"/>
      <c r="PCD5" s="70"/>
      <c r="PCE5" s="80"/>
      <c r="PCF5" s="49"/>
      <c r="PCG5" s="49"/>
      <c r="PCH5" s="47"/>
      <c r="PCI5" s="47"/>
      <c r="PCJ5" s="47"/>
      <c r="PCK5" s="47"/>
      <c r="PCL5" s="47"/>
      <c r="PCM5" s="79"/>
      <c r="PCN5" s="70"/>
      <c r="PCO5" s="80"/>
      <c r="PCP5" s="49"/>
      <c r="PCQ5" s="49"/>
      <c r="PCR5" s="47"/>
      <c r="PCS5" s="47"/>
      <c r="PCT5" s="47"/>
      <c r="PCU5" s="47"/>
      <c r="PCV5" s="47"/>
      <c r="PCW5" s="79"/>
      <c r="PCX5" s="70"/>
      <c r="PCY5" s="80"/>
      <c r="PCZ5" s="49"/>
      <c r="PDA5" s="49"/>
      <c r="PDB5" s="47"/>
      <c r="PDC5" s="47"/>
      <c r="PDD5" s="47"/>
      <c r="PDE5" s="47"/>
      <c r="PDF5" s="47"/>
      <c r="PDG5" s="79"/>
      <c r="PDH5" s="70"/>
      <c r="PDI5" s="80"/>
      <c r="PDJ5" s="49"/>
      <c r="PDK5" s="49"/>
      <c r="PDL5" s="47"/>
      <c r="PDM5" s="47"/>
      <c r="PDN5" s="47"/>
      <c r="PDO5" s="47"/>
      <c r="PDP5" s="47"/>
      <c r="PDQ5" s="79"/>
      <c r="PDR5" s="70"/>
      <c r="PDS5" s="80"/>
      <c r="PDT5" s="49"/>
      <c r="PDU5" s="49"/>
      <c r="PDV5" s="47"/>
      <c r="PDW5" s="47"/>
      <c r="PDX5" s="47"/>
      <c r="PDY5" s="47"/>
      <c r="PDZ5" s="47"/>
      <c r="PEA5" s="79"/>
      <c r="PEB5" s="70"/>
      <c r="PEC5" s="80"/>
      <c r="PED5" s="49"/>
      <c r="PEE5" s="49"/>
      <c r="PEF5" s="47"/>
      <c r="PEG5" s="47"/>
      <c r="PEH5" s="47"/>
      <c r="PEI5" s="47"/>
      <c r="PEJ5" s="47"/>
      <c r="PEK5" s="79"/>
      <c r="PEL5" s="70"/>
      <c r="PEM5" s="80"/>
      <c r="PEN5" s="49"/>
      <c r="PEO5" s="49"/>
      <c r="PEP5" s="47"/>
      <c r="PEQ5" s="47"/>
      <c r="PER5" s="47"/>
      <c r="PES5" s="47"/>
      <c r="PET5" s="47"/>
      <c r="PEU5" s="79"/>
      <c r="PEV5" s="70"/>
      <c r="PEW5" s="80"/>
      <c r="PEX5" s="49"/>
      <c r="PEY5" s="49"/>
      <c r="PEZ5" s="47"/>
      <c r="PFA5" s="47"/>
      <c r="PFB5" s="47"/>
      <c r="PFC5" s="47"/>
      <c r="PFD5" s="47"/>
      <c r="PFE5" s="79"/>
      <c r="PFF5" s="70"/>
      <c r="PFG5" s="80"/>
      <c r="PFH5" s="49"/>
      <c r="PFI5" s="49"/>
      <c r="PFJ5" s="47"/>
      <c r="PFK5" s="47"/>
      <c r="PFL5" s="47"/>
      <c r="PFM5" s="47"/>
      <c r="PFN5" s="47"/>
      <c r="PFO5" s="79"/>
      <c r="PFP5" s="70"/>
      <c r="PFQ5" s="80"/>
      <c r="PFR5" s="49"/>
      <c r="PFS5" s="49"/>
      <c r="PFT5" s="47"/>
      <c r="PFU5" s="47"/>
      <c r="PFV5" s="47"/>
      <c r="PFW5" s="47"/>
      <c r="PFX5" s="47"/>
      <c r="PFY5" s="79"/>
      <c r="PFZ5" s="70"/>
      <c r="PGA5" s="80"/>
      <c r="PGB5" s="49"/>
      <c r="PGC5" s="49"/>
      <c r="PGD5" s="47"/>
      <c r="PGE5" s="47"/>
      <c r="PGF5" s="47"/>
      <c r="PGG5" s="47"/>
      <c r="PGH5" s="47"/>
      <c r="PGI5" s="79"/>
      <c r="PGJ5" s="70"/>
      <c r="PGK5" s="80"/>
      <c r="PGL5" s="49"/>
      <c r="PGM5" s="49"/>
      <c r="PGN5" s="47"/>
      <c r="PGO5" s="47"/>
      <c r="PGP5" s="47"/>
      <c r="PGQ5" s="47"/>
      <c r="PGR5" s="47"/>
      <c r="PGS5" s="79"/>
      <c r="PGT5" s="70"/>
      <c r="PGU5" s="80"/>
      <c r="PGV5" s="49"/>
      <c r="PGW5" s="49"/>
      <c r="PGX5" s="47"/>
      <c r="PGY5" s="47"/>
      <c r="PGZ5" s="47"/>
      <c r="PHA5" s="47"/>
      <c r="PHB5" s="47"/>
      <c r="PHC5" s="79"/>
      <c r="PHD5" s="70"/>
      <c r="PHE5" s="80"/>
      <c r="PHF5" s="49"/>
      <c r="PHG5" s="49"/>
      <c r="PHH5" s="47"/>
      <c r="PHI5" s="47"/>
      <c r="PHJ5" s="47"/>
      <c r="PHK5" s="47"/>
      <c r="PHL5" s="47"/>
      <c r="PHM5" s="79"/>
      <c r="PHN5" s="70"/>
      <c r="PHO5" s="80"/>
      <c r="PHP5" s="49"/>
      <c r="PHQ5" s="49"/>
      <c r="PHR5" s="47"/>
      <c r="PHS5" s="47"/>
      <c r="PHT5" s="47"/>
      <c r="PHU5" s="47"/>
      <c r="PHV5" s="47"/>
      <c r="PHW5" s="79"/>
      <c r="PHX5" s="70"/>
      <c r="PHY5" s="80"/>
      <c r="PHZ5" s="49"/>
      <c r="PIA5" s="49"/>
      <c r="PIB5" s="47"/>
      <c r="PIC5" s="47"/>
      <c r="PID5" s="47"/>
      <c r="PIE5" s="47"/>
      <c r="PIF5" s="47"/>
      <c r="PIG5" s="79"/>
      <c r="PIH5" s="70"/>
      <c r="PII5" s="80"/>
      <c r="PIJ5" s="49"/>
      <c r="PIK5" s="49"/>
      <c r="PIL5" s="47"/>
      <c r="PIM5" s="47"/>
      <c r="PIN5" s="47"/>
      <c r="PIO5" s="47"/>
      <c r="PIP5" s="47"/>
      <c r="PIQ5" s="79"/>
      <c r="PIR5" s="70"/>
      <c r="PIS5" s="80"/>
      <c r="PIT5" s="49"/>
      <c r="PIU5" s="49"/>
      <c r="PIV5" s="47"/>
      <c r="PIW5" s="47"/>
      <c r="PIX5" s="47"/>
      <c r="PIY5" s="47"/>
      <c r="PIZ5" s="47"/>
      <c r="PJA5" s="79"/>
      <c r="PJB5" s="70"/>
      <c r="PJC5" s="80"/>
      <c r="PJD5" s="49"/>
      <c r="PJE5" s="49"/>
      <c r="PJF5" s="47"/>
      <c r="PJG5" s="47"/>
      <c r="PJH5" s="47"/>
      <c r="PJI5" s="47"/>
      <c r="PJJ5" s="47"/>
      <c r="PJK5" s="79"/>
      <c r="PJL5" s="70"/>
      <c r="PJM5" s="80"/>
      <c r="PJN5" s="49"/>
      <c r="PJO5" s="49"/>
      <c r="PJP5" s="47"/>
      <c r="PJQ5" s="47"/>
      <c r="PJR5" s="47"/>
      <c r="PJS5" s="47"/>
      <c r="PJT5" s="47"/>
      <c r="PJU5" s="79"/>
      <c r="PJV5" s="70"/>
      <c r="PJW5" s="80"/>
      <c r="PJX5" s="49"/>
      <c r="PJY5" s="49"/>
      <c r="PJZ5" s="47"/>
      <c r="PKA5" s="47"/>
      <c r="PKB5" s="47"/>
      <c r="PKC5" s="47"/>
      <c r="PKD5" s="47"/>
      <c r="PKE5" s="79"/>
      <c r="PKF5" s="70"/>
      <c r="PKG5" s="80"/>
      <c r="PKH5" s="49"/>
      <c r="PKI5" s="49"/>
      <c r="PKJ5" s="47"/>
      <c r="PKK5" s="47"/>
      <c r="PKL5" s="47"/>
      <c r="PKM5" s="47"/>
      <c r="PKN5" s="47"/>
      <c r="PKO5" s="79"/>
      <c r="PKP5" s="70"/>
      <c r="PKQ5" s="80"/>
      <c r="PKR5" s="49"/>
      <c r="PKS5" s="49"/>
      <c r="PKT5" s="47"/>
      <c r="PKU5" s="47"/>
      <c r="PKV5" s="47"/>
      <c r="PKW5" s="47"/>
      <c r="PKX5" s="47"/>
      <c r="PKY5" s="79"/>
      <c r="PKZ5" s="70"/>
      <c r="PLA5" s="80"/>
      <c r="PLB5" s="49"/>
      <c r="PLC5" s="49"/>
      <c r="PLD5" s="47"/>
      <c r="PLE5" s="47"/>
      <c r="PLF5" s="47"/>
      <c r="PLG5" s="47"/>
      <c r="PLH5" s="47"/>
      <c r="PLI5" s="79"/>
      <c r="PLJ5" s="70"/>
      <c r="PLK5" s="80"/>
      <c r="PLL5" s="49"/>
      <c r="PLM5" s="49"/>
      <c r="PLN5" s="47"/>
      <c r="PLO5" s="47"/>
      <c r="PLP5" s="47"/>
      <c r="PLQ5" s="47"/>
      <c r="PLR5" s="47"/>
      <c r="PLS5" s="79"/>
      <c r="PLT5" s="70"/>
      <c r="PLU5" s="80"/>
      <c r="PLV5" s="49"/>
      <c r="PLW5" s="49"/>
      <c r="PLX5" s="47"/>
      <c r="PLY5" s="47"/>
      <c r="PLZ5" s="47"/>
      <c r="PMA5" s="47"/>
      <c r="PMB5" s="47"/>
      <c r="PMC5" s="79"/>
      <c r="PMD5" s="70"/>
      <c r="PME5" s="80"/>
      <c r="PMF5" s="49"/>
      <c r="PMG5" s="49"/>
      <c r="PMH5" s="47"/>
      <c r="PMI5" s="47"/>
      <c r="PMJ5" s="47"/>
      <c r="PMK5" s="47"/>
      <c r="PML5" s="47"/>
      <c r="PMM5" s="79"/>
      <c r="PMN5" s="70"/>
      <c r="PMO5" s="80"/>
      <c r="PMP5" s="49"/>
      <c r="PMQ5" s="49"/>
      <c r="PMR5" s="47"/>
      <c r="PMS5" s="47"/>
      <c r="PMT5" s="47"/>
      <c r="PMU5" s="47"/>
      <c r="PMV5" s="47"/>
      <c r="PMW5" s="79"/>
      <c r="PMX5" s="70"/>
      <c r="PMY5" s="80"/>
      <c r="PMZ5" s="49"/>
      <c r="PNA5" s="49"/>
      <c r="PNB5" s="47"/>
      <c r="PNC5" s="47"/>
      <c r="PND5" s="47"/>
      <c r="PNE5" s="47"/>
      <c r="PNF5" s="47"/>
      <c r="PNG5" s="79"/>
      <c r="PNH5" s="70"/>
      <c r="PNI5" s="80"/>
      <c r="PNJ5" s="49"/>
      <c r="PNK5" s="49"/>
      <c r="PNL5" s="47"/>
      <c r="PNM5" s="47"/>
      <c r="PNN5" s="47"/>
      <c r="PNO5" s="47"/>
      <c r="PNP5" s="47"/>
      <c r="PNQ5" s="79"/>
      <c r="PNR5" s="70"/>
      <c r="PNS5" s="80"/>
      <c r="PNT5" s="49"/>
      <c r="PNU5" s="49"/>
      <c r="PNV5" s="47"/>
      <c r="PNW5" s="47"/>
      <c r="PNX5" s="47"/>
      <c r="PNY5" s="47"/>
      <c r="PNZ5" s="47"/>
      <c r="POA5" s="79"/>
      <c r="POB5" s="70"/>
      <c r="POC5" s="80"/>
      <c r="POD5" s="49"/>
      <c r="POE5" s="49"/>
      <c r="POF5" s="47"/>
      <c r="POG5" s="47"/>
      <c r="POH5" s="47"/>
      <c r="POI5" s="47"/>
      <c r="POJ5" s="47"/>
      <c r="POK5" s="79"/>
      <c r="POL5" s="70"/>
      <c r="POM5" s="80"/>
      <c r="PON5" s="49"/>
      <c r="POO5" s="49"/>
      <c r="POP5" s="47"/>
      <c r="POQ5" s="47"/>
      <c r="POR5" s="47"/>
      <c r="POS5" s="47"/>
      <c r="POT5" s="47"/>
      <c r="POU5" s="79"/>
      <c r="POV5" s="70"/>
      <c r="POW5" s="80"/>
      <c r="POX5" s="49"/>
      <c r="POY5" s="49"/>
      <c r="POZ5" s="47"/>
      <c r="PPA5" s="47"/>
      <c r="PPB5" s="47"/>
      <c r="PPC5" s="47"/>
      <c r="PPD5" s="47"/>
      <c r="PPE5" s="79"/>
      <c r="PPF5" s="70"/>
      <c r="PPG5" s="80"/>
      <c r="PPH5" s="49"/>
      <c r="PPI5" s="49"/>
      <c r="PPJ5" s="47"/>
      <c r="PPK5" s="47"/>
      <c r="PPL5" s="47"/>
      <c r="PPM5" s="47"/>
      <c r="PPN5" s="47"/>
      <c r="PPO5" s="79"/>
      <c r="PPP5" s="70"/>
      <c r="PPQ5" s="80"/>
      <c r="PPR5" s="49"/>
      <c r="PPS5" s="49"/>
      <c r="PPT5" s="47"/>
      <c r="PPU5" s="47"/>
      <c r="PPV5" s="47"/>
      <c r="PPW5" s="47"/>
      <c r="PPX5" s="47"/>
      <c r="PPY5" s="79"/>
      <c r="PPZ5" s="70"/>
      <c r="PQA5" s="80"/>
      <c r="PQB5" s="49"/>
      <c r="PQC5" s="49"/>
      <c r="PQD5" s="47"/>
      <c r="PQE5" s="47"/>
      <c r="PQF5" s="47"/>
      <c r="PQG5" s="47"/>
      <c r="PQH5" s="47"/>
      <c r="PQI5" s="79"/>
      <c r="PQJ5" s="70"/>
      <c r="PQK5" s="80"/>
      <c r="PQL5" s="49"/>
      <c r="PQM5" s="49"/>
      <c r="PQN5" s="47"/>
      <c r="PQO5" s="47"/>
      <c r="PQP5" s="47"/>
      <c r="PQQ5" s="47"/>
      <c r="PQR5" s="47"/>
      <c r="PQS5" s="79"/>
      <c r="PQT5" s="70"/>
      <c r="PQU5" s="80"/>
      <c r="PQV5" s="49"/>
      <c r="PQW5" s="49"/>
      <c r="PQX5" s="47"/>
      <c r="PQY5" s="47"/>
      <c r="PQZ5" s="47"/>
      <c r="PRA5" s="47"/>
      <c r="PRB5" s="47"/>
      <c r="PRC5" s="79"/>
      <c r="PRD5" s="70"/>
      <c r="PRE5" s="80"/>
      <c r="PRF5" s="49"/>
      <c r="PRG5" s="49"/>
      <c r="PRH5" s="47"/>
      <c r="PRI5" s="47"/>
      <c r="PRJ5" s="47"/>
      <c r="PRK5" s="47"/>
      <c r="PRL5" s="47"/>
      <c r="PRM5" s="79"/>
      <c r="PRN5" s="70"/>
      <c r="PRO5" s="80"/>
      <c r="PRP5" s="49"/>
      <c r="PRQ5" s="49"/>
      <c r="PRR5" s="47"/>
      <c r="PRS5" s="47"/>
      <c r="PRT5" s="47"/>
      <c r="PRU5" s="47"/>
      <c r="PRV5" s="47"/>
      <c r="PRW5" s="79"/>
      <c r="PRX5" s="70"/>
      <c r="PRY5" s="80"/>
      <c r="PRZ5" s="49"/>
      <c r="PSA5" s="49"/>
      <c r="PSB5" s="47"/>
      <c r="PSC5" s="47"/>
      <c r="PSD5" s="47"/>
      <c r="PSE5" s="47"/>
      <c r="PSF5" s="47"/>
      <c r="PSG5" s="79"/>
      <c r="PSH5" s="70"/>
      <c r="PSI5" s="80"/>
      <c r="PSJ5" s="49"/>
      <c r="PSK5" s="49"/>
      <c r="PSL5" s="47"/>
      <c r="PSM5" s="47"/>
      <c r="PSN5" s="47"/>
      <c r="PSO5" s="47"/>
      <c r="PSP5" s="47"/>
      <c r="PSQ5" s="79"/>
      <c r="PSR5" s="70"/>
      <c r="PSS5" s="80"/>
      <c r="PST5" s="49"/>
      <c r="PSU5" s="49"/>
      <c r="PSV5" s="47"/>
      <c r="PSW5" s="47"/>
      <c r="PSX5" s="47"/>
      <c r="PSY5" s="47"/>
      <c r="PSZ5" s="47"/>
      <c r="PTA5" s="79"/>
      <c r="PTB5" s="70"/>
      <c r="PTC5" s="80"/>
      <c r="PTD5" s="49"/>
      <c r="PTE5" s="49"/>
      <c r="PTF5" s="47"/>
      <c r="PTG5" s="47"/>
      <c r="PTH5" s="47"/>
      <c r="PTI5" s="47"/>
      <c r="PTJ5" s="47"/>
      <c r="PTK5" s="79"/>
      <c r="PTL5" s="70"/>
      <c r="PTM5" s="80"/>
      <c r="PTN5" s="49"/>
      <c r="PTO5" s="49"/>
      <c r="PTP5" s="47"/>
      <c r="PTQ5" s="47"/>
      <c r="PTR5" s="47"/>
      <c r="PTS5" s="47"/>
      <c r="PTT5" s="47"/>
      <c r="PTU5" s="79"/>
      <c r="PTV5" s="70"/>
      <c r="PTW5" s="80"/>
      <c r="PTX5" s="49"/>
      <c r="PTY5" s="49"/>
      <c r="PTZ5" s="47"/>
      <c r="PUA5" s="47"/>
      <c r="PUB5" s="47"/>
      <c r="PUC5" s="47"/>
      <c r="PUD5" s="47"/>
      <c r="PUE5" s="79"/>
      <c r="PUF5" s="70"/>
      <c r="PUG5" s="80"/>
      <c r="PUH5" s="49"/>
      <c r="PUI5" s="49"/>
      <c r="PUJ5" s="47"/>
      <c r="PUK5" s="47"/>
      <c r="PUL5" s="47"/>
      <c r="PUM5" s="47"/>
      <c r="PUN5" s="47"/>
      <c r="PUO5" s="79"/>
      <c r="PUP5" s="70"/>
      <c r="PUQ5" s="80"/>
      <c r="PUR5" s="49"/>
      <c r="PUS5" s="49"/>
      <c r="PUT5" s="47"/>
      <c r="PUU5" s="47"/>
      <c r="PUV5" s="47"/>
      <c r="PUW5" s="47"/>
      <c r="PUX5" s="47"/>
      <c r="PUY5" s="79"/>
      <c r="PUZ5" s="70"/>
      <c r="PVA5" s="80"/>
      <c r="PVB5" s="49"/>
      <c r="PVC5" s="49"/>
      <c r="PVD5" s="47"/>
      <c r="PVE5" s="47"/>
      <c r="PVF5" s="47"/>
      <c r="PVG5" s="47"/>
      <c r="PVH5" s="47"/>
      <c r="PVI5" s="79"/>
      <c r="PVJ5" s="70"/>
      <c r="PVK5" s="80"/>
      <c r="PVL5" s="49"/>
      <c r="PVM5" s="49"/>
      <c r="PVN5" s="47"/>
      <c r="PVO5" s="47"/>
      <c r="PVP5" s="47"/>
      <c r="PVQ5" s="47"/>
      <c r="PVR5" s="47"/>
      <c r="PVS5" s="79"/>
      <c r="PVT5" s="70"/>
      <c r="PVU5" s="80"/>
      <c r="PVV5" s="49"/>
      <c r="PVW5" s="49"/>
      <c r="PVX5" s="47"/>
      <c r="PVY5" s="47"/>
      <c r="PVZ5" s="47"/>
      <c r="PWA5" s="47"/>
      <c r="PWB5" s="47"/>
      <c r="PWC5" s="79"/>
      <c r="PWD5" s="70"/>
      <c r="PWE5" s="80"/>
      <c r="PWF5" s="49"/>
      <c r="PWG5" s="49"/>
      <c r="PWH5" s="47"/>
      <c r="PWI5" s="47"/>
      <c r="PWJ5" s="47"/>
      <c r="PWK5" s="47"/>
      <c r="PWL5" s="47"/>
      <c r="PWM5" s="79"/>
      <c r="PWN5" s="70"/>
      <c r="PWO5" s="80"/>
      <c r="PWP5" s="49"/>
      <c r="PWQ5" s="49"/>
      <c r="PWR5" s="47"/>
      <c r="PWS5" s="47"/>
      <c r="PWT5" s="47"/>
      <c r="PWU5" s="47"/>
      <c r="PWV5" s="47"/>
      <c r="PWW5" s="79"/>
      <c r="PWX5" s="70"/>
      <c r="PWY5" s="80"/>
      <c r="PWZ5" s="49"/>
      <c r="PXA5" s="49"/>
      <c r="PXB5" s="47"/>
      <c r="PXC5" s="47"/>
      <c r="PXD5" s="47"/>
      <c r="PXE5" s="47"/>
      <c r="PXF5" s="47"/>
      <c r="PXG5" s="79"/>
      <c r="PXH5" s="70"/>
      <c r="PXI5" s="80"/>
      <c r="PXJ5" s="49"/>
      <c r="PXK5" s="49"/>
      <c r="PXL5" s="47"/>
      <c r="PXM5" s="47"/>
      <c r="PXN5" s="47"/>
      <c r="PXO5" s="47"/>
      <c r="PXP5" s="47"/>
      <c r="PXQ5" s="79"/>
      <c r="PXR5" s="70"/>
      <c r="PXS5" s="80"/>
      <c r="PXT5" s="49"/>
      <c r="PXU5" s="49"/>
      <c r="PXV5" s="47"/>
      <c r="PXW5" s="47"/>
      <c r="PXX5" s="47"/>
      <c r="PXY5" s="47"/>
      <c r="PXZ5" s="47"/>
      <c r="PYA5" s="79"/>
      <c r="PYB5" s="70"/>
      <c r="PYC5" s="80"/>
      <c r="PYD5" s="49"/>
      <c r="PYE5" s="49"/>
      <c r="PYF5" s="47"/>
      <c r="PYG5" s="47"/>
      <c r="PYH5" s="47"/>
      <c r="PYI5" s="47"/>
      <c r="PYJ5" s="47"/>
      <c r="PYK5" s="79"/>
      <c r="PYL5" s="70"/>
      <c r="PYM5" s="80"/>
      <c r="PYN5" s="49"/>
      <c r="PYO5" s="49"/>
      <c r="PYP5" s="47"/>
      <c r="PYQ5" s="47"/>
      <c r="PYR5" s="47"/>
      <c r="PYS5" s="47"/>
      <c r="PYT5" s="47"/>
      <c r="PYU5" s="79"/>
      <c r="PYV5" s="70"/>
      <c r="PYW5" s="80"/>
      <c r="PYX5" s="49"/>
      <c r="PYY5" s="49"/>
      <c r="PYZ5" s="47"/>
      <c r="PZA5" s="47"/>
      <c r="PZB5" s="47"/>
      <c r="PZC5" s="47"/>
      <c r="PZD5" s="47"/>
      <c r="PZE5" s="79"/>
      <c r="PZF5" s="70"/>
      <c r="PZG5" s="80"/>
      <c r="PZH5" s="49"/>
      <c r="PZI5" s="49"/>
      <c r="PZJ5" s="47"/>
      <c r="PZK5" s="47"/>
      <c r="PZL5" s="47"/>
      <c r="PZM5" s="47"/>
      <c r="PZN5" s="47"/>
      <c r="PZO5" s="79"/>
      <c r="PZP5" s="70"/>
      <c r="PZQ5" s="80"/>
      <c r="PZR5" s="49"/>
      <c r="PZS5" s="49"/>
      <c r="PZT5" s="47"/>
      <c r="PZU5" s="47"/>
      <c r="PZV5" s="47"/>
      <c r="PZW5" s="47"/>
      <c r="PZX5" s="47"/>
      <c r="PZY5" s="79"/>
      <c r="PZZ5" s="70"/>
      <c r="QAA5" s="80"/>
      <c r="QAB5" s="49"/>
      <c r="QAC5" s="49"/>
      <c r="QAD5" s="47"/>
      <c r="QAE5" s="47"/>
      <c r="QAF5" s="47"/>
      <c r="QAG5" s="47"/>
      <c r="QAH5" s="47"/>
      <c r="QAI5" s="79"/>
      <c r="QAJ5" s="70"/>
      <c r="QAK5" s="80"/>
      <c r="QAL5" s="49"/>
      <c r="QAM5" s="49"/>
      <c r="QAN5" s="47"/>
      <c r="QAO5" s="47"/>
      <c r="QAP5" s="47"/>
      <c r="QAQ5" s="47"/>
      <c r="QAR5" s="47"/>
      <c r="QAS5" s="79"/>
      <c r="QAT5" s="70"/>
      <c r="QAU5" s="80"/>
      <c r="QAV5" s="49"/>
      <c r="QAW5" s="49"/>
      <c r="QAX5" s="47"/>
      <c r="QAY5" s="47"/>
      <c r="QAZ5" s="47"/>
      <c r="QBA5" s="47"/>
      <c r="QBB5" s="47"/>
      <c r="QBC5" s="79"/>
      <c r="QBD5" s="70"/>
      <c r="QBE5" s="80"/>
      <c r="QBF5" s="49"/>
      <c r="QBG5" s="49"/>
      <c r="QBH5" s="47"/>
      <c r="QBI5" s="47"/>
      <c r="QBJ5" s="47"/>
      <c r="QBK5" s="47"/>
      <c r="QBL5" s="47"/>
      <c r="QBM5" s="79"/>
      <c r="QBN5" s="70"/>
      <c r="QBO5" s="80"/>
      <c r="QBP5" s="49"/>
      <c r="QBQ5" s="49"/>
      <c r="QBR5" s="47"/>
      <c r="QBS5" s="47"/>
      <c r="QBT5" s="47"/>
      <c r="QBU5" s="47"/>
      <c r="QBV5" s="47"/>
      <c r="QBW5" s="79"/>
      <c r="QBX5" s="70"/>
      <c r="QBY5" s="80"/>
      <c r="QBZ5" s="49"/>
      <c r="QCA5" s="49"/>
      <c r="QCB5" s="47"/>
      <c r="QCC5" s="47"/>
      <c r="QCD5" s="47"/>
      <c r="QCE5" s="47"/>
      <c r="QCF5" s="47"/>
      <c r="QCG5" s="79"/>
      <c r="QCH5" s="70"/>
      <c r="QCI5" s="80"/>
      <c r="QCJ5" s="49"/>
      <c r="QCK5" s="49"/>
      <c r="QCL5" s="47"/>
      <c r="QCM5" s="47"/>
      <c r="QCN5" s="47"/>
      <c r="QCO5" s="47"/>
      <c r="QCP5" s="47"/>
      <c r="QCQ5" s="79"/>
      <c r="QCR5" s="70"/>
      <c r="QCS5" s="80"/>
      <c r="QCT5" s="49"/>
      <c r="QCU5" s="49"/>
      <c r="QCV5" s="47"/>
      <c r="QCW5" s="47"/>
      <c r="QCX5" s="47"/>
      <c r="QCY5" s="47"/>
      <c r="QCZ5" s="47"/>
      <c r="QDA5" s="79"/>
      <c r="QDB5" s="70"/>
      <c r="QDC5" s="80"/>
      <c r="QDD5" s="49"/>
      <c r="QDE5" s="49"/>
      <c r="QDF5" s="47"/>
      <c r="QDG5" s="47"/>
      <c r="QDH5" s="47"/>
      <c r="QDI5" s="47"/>
      <c r="QDJ5" s="47"/>
      <c r="QDK5" s="79"/>
      <c r="QDL5" s="70"/>
      <c r="QDM5" s="80"/>
      <c r="QDN5" s="49"/>
      <c r="QDO5" s="49"/>
      <c r="QDP5" s="47"/>
      <c r="QDQ5" s="47"/>
      <c r="QDR5" s="47"/>
      <c r="QDS5" s="47"/>
      <c r="QDT5" s="47"/>
      <c r="QDU5" s="79"/>
      <c r="QDV5" s="70"/>
      <c r="QDW5" s="80"/>
      <c r="QDX5" s="49"/>
      <c r="QDY5" s="49"/>
      <c r="QDZ5" s="47"/>
      <c r="QEA5" s="47"/>
      <c r="QEB5" s="47"/>
      <c r="QEC5" s="47"/>
      <c r="QED5" s="47"/>
      <c r="QEE5" s="79"/>
      <c r="QEF5" s="70"/>
      <c r="QEG5" s="80"/>
      <c r="QEH5" s="49"/>
      <c r="QEI5" s="49"/>
      <c r="QEJ5" s="47"/>
      <c r="QEK5" s="47"/>
      <c r="QEL5" s="47"/>
      <c r="QEM5" s="47"/>
      <c r="QEN5" s="47"/>
      <c r="QEO5" s="79"/>
      <c r="QEP5" s="70"/>
      <c r="QEQ5" s="80"/>
      <c r="QER5" s="49"/>
      <c r="QES5" s="49"/>
      <c r="QET5" s="47"/>
      <c r="QEU5" s="47"/>
      <c r="QEV5" s="47"/>
      <c r="QEW5" s="47"/>
      <c r="QEX5" s="47"/>
      <c r="QEY5" s="79"/>
      <c r="QEZ5" s="70"/>
      <c r="QFA5" s="80"/>
      <c r="QFB5" s="49"/>
      <c r="QFC5" s="49"/>
      <c r="QFD5" s="47"/>
      <c r="QFE5" s="47"/>
      <c r="QFF5" s="47"/>
      <c r="QFG5" s="47"/>
      <c r="QFH5" s="47"/>
      <c r="QFI5" s="79"/>
      <c r="QFJ5" s="70"/>
      <c r="QFK5" s="80"/>
      <c r="QFL5" s="49"/>
      <c r="QFM5" s="49"/>
      <c r="QFN5" s="47"/>
      <c r="QFO5" s="47"/>
      <c r="QFP5" s="47"/>
      <c r="QFQ5" s="47"/>
      <c r="QFR5" s="47"/>
      <c r="QFS5" s="79"/>
      <c r="QFT5" s="70"/>
      <c r="QFU5" s="80"/>
      <c r="QFV5" s="49"/>
      <c r="QFW5" s="49"/>
      <c r="QFX5" s="47"/>
      <c r="QFY5" s="47"/>
      <c r="QFZ5" s="47"/>
      <c r="QGA5" s="47"/>
      <c r="QGB5" s="47"/>
      <c r="QGC5" s="79"/>
      <c r="QGD5" s="70"/>
      <c r="QGE5" s="80"/>
      <c r="QGF5" s="49"/>
      <c r="QGG5" s="49"/>
      <c r="QGH5" s="47"/>
      <c r="QGI5" s="47"/>
      <c r="QGJ5" s="47"/>
      <c r="QGK5" s="47"/>
      <c r="QGL5" s="47"/>
      <c r="QGM5" s="79"/>
      <c r="QGN5" s="70"/>
      <c r="QGO5" s="80"/>
      <c r="QGP5" s="49"/>
      <c r="QGQ5" s="49"/>
      <c r="QGR5" s="47"/>
      <c r="QGS5" s="47"/>
      <c r="QGT5" s="47"/>
      <c r="QGU5" s="47"/>
      <c r="QGV5" s="47"/>
      <c r="QGW5" s="79"/>
      <c r="QGX5" s="70"/>
      <c r="QGY5" s="80"/>
      <c r="QGZ5" s="49"/>
      <c r="QHA5" s="49"/>
      <c r="QHB5" s="47"/>
      <c r="QHC5" s="47"/>
      <c r="QHD5" s="47"/>
      <c r="QHE5" s="47"/>
      <c r="QHF5" s="47"/>
      <c r="QHG5" s="79"/>
      <c r="QHH5" s="70"/>
      <c r="QHI5" s="80"/>
      <c r="QHJ5" s="49"/>
      <c r="QHK5" s="49"/>
      <c r="QHL5" s="47"/>
      <c r="QHM5" s="47"/>
      <c r="QHN5" s="47"/>
      <c r="QHO5" s="47"/>
      <c r="QHP5" s="47"/>
      <c r="QHQ5" s="79"/>
      <c r="QHR5" s="70"/>
      <c r="QHS5" s="80"/>
      <c r="QHT5" s="49"/>
      <c r="QHU5" s="49"/>
      <c r="QHV5" s="47"/>
      <c r="QHW5" s="47"/>
      <c r="QHX5" s="47"/>
      <c r="QHY5" s="47"/>
      <c r="QHZ5" s="47"/>
      <c r="QIA5" s="79"/>
      <c r="QIB5" s="70"/>
      <c r="QIC5" s="80"/>
      <c r="QID5" s="49"/>
      <c r="QIE5" s="49"/>
      <c r="QIF5" s="47"/>
      <c r="QIG5" s="47"/>
      <c r="QIH5" s="47"/>
      <c r="QII5" s="47"/>
      <c r="QIJ5" s="47"/>
      <c r="QIK5" s="79"/>
      <c r="QIL5" s="70"/>
      <c r="QIM5" s="80"/>
      <c r="QIN5" s="49"/>
      <c r="QIO5" s="49"/>
      <c r="QIP5" s="47"/>
      <c r="QIQ5" s="47"/>
      <c r="QIR5" s="47"/>
      <c r="QIS5" s="47"/>
      <c r="QIT5" s="47"/>
      <c r="QIU5" s="79"/>
      <c r="QIV5" s="70"/>
      <c r="QIW5" s="80"/>
      <c r="QIX5" s="49"/>
      <c r="QIY5" s="49"/>
      <c r="QIZ5" s="47"/>
      <c r="QJA5" s="47"/>
      <c r="QJB5" s="47"/>
      <c r="QJC5" s="47"/>
      <c r="QJD5" s="47"/>
      <c r="QJE5" s="79"/>
      <c r="QJF5" s="70"/>
      <c r="QJG5" s="80"/>
      <c r="QJH5" s="49"/>
      <c r="QJI5" s="49"/>
      <c r="QJJ5" s="47"/>
      <c r="QJK5" s="47"/>
      <c r="QJL5" s="47"/>
      <c r="QJM5" s="47"/>
      <c r="QJN5" s="47"/>
      <c r="QJO5" s="79"/>
      <c r="QJP5" s="70"/>
      <c r="QJQ5" s="80"/>
      <c r="QJR5" s="49"/>
      <c r="QJS5" s="49"/>
      <c r="QJT5" s="47"/>
      <c r="QJU5" s="47"/>
      <c r="QJV5" s="47"/>
      <c r="QJW5" s="47"/>
      <c r="QJX5" s="47"/>
      <c r="QJY5" s="79"/>
      <c r="QJZ5" s="70"/>
      <c r="QKA5" s="80"/>
      <c r="QKB5" s="49"/>
      <c r="QKC5" s="49"/>
      <c r="QKD5" s="47"/>
      <c r="QKE5" s="47"/>
      <c r="QKF5" s="47"/>
      <c r="QKG5" s="47"/>
      <c r="QKH5" s="47"/>
      <c r="QKI5" s="79"/>
      <c r="QKJ5" s="70"/>
      <c r="QKK5" s="80"/>
      <c r="QKL5" s="49"/>
      <c r="QKM5" s="49"/>
      <c r="QKN5" s="47"/>
      <c r="QKO5" s="47"/>
      <c r="QKP5" s="47"/>
      <c r="QKQ5" s="47"/>
      <c r="QKR5" s="47"/>
      <c r="QKS5" s="79"/>
      <c r="QKT5" s="70"/>
      <c r="QKU5" s="80"/>
      <c r="QKV5" s="49"/>
      <c r="QKW5" s="49"/>
      <c r="QKX5" s="47"/>
      <c r="QKY5" s="47"/>
      <c r="QKZ5" s="47"/>
      <c r="QLA5" s="47"/>
      <c r="QLB5" s="47"/>
      <c r="QLC5" s="79"/>
      <c r="QLD5" s="70"/>
      <c r="QLE5" s="80"/>
      <c r="QLF5" s="49"/>
      <c r="QLG5" s="49"/>
      <c r="QLH5" s="47"/>
      <c r="QLI5" s="47"/>
      <c r="QLJ5" s="47"/>
      <c r="QLK5" s="47"/>
      <c r="QLL5" s="47"/>
      <c r="QLM5" s="79"/>
      <c r="QLN5" s="70"/>
      <c r="QLO5" s="80"/>
      <c r="QLP5" s="49"/>
      <c r="QLQ5" s="49"/>
      <c r="QLR5" s="47"/>
      <c r="QLS5" s="47"/>
      <c r="QLT5" s="47"/>
      <c r="QLU5" s="47"/>
      <c r="QLV5" s="47"/>
      <c r="QLW5" s="79"/>
      <c r="QLX5" s="70"/>
      <c r="QLY5" s="80"/>
      <c r="QLZ5" s="49"/>
      <c r="QMA5" s="49"/>
      <c r="QMB5" s="47"/>
      <c r="QMC5" s="47"/>
      <c r="QMD5" s="47"/>
      <c r="QME5" s="47"/>
      <c r="QMF5" s="47"/>
      <c r="QMG5" s="79"/>
      <c r="QMH5" s="70"/>
      <c r="QMI5" s="80"/>
      <c r="QMJ5" s="49"/>
      <c r="QMK5" s="49"/>
      <c r="QML5" s="47"/>
      <c r="QMM5" s="47"/>
      <c r="QMN5" s="47"/>
      <c r="QMO5" s="47"/>
      <c r="QMP5" s="47"/>
      <c r="QMQ5" s="79"/>
      <c r="QMR5" s="70"/>
      <c r="QMS5" s="80"/>
      <c r="QMT5" s="49"/>
      <c r="QMU5" s="49"/>
      <c r="QMV5" s="47"/>
      <c r="QMW5" s="47"/>
      <c r="QMX5" s="47"/>
      <c r="QMY5" s="47"/>
      <c r="QMZ5" s="47"/>
      <c r="QNA5" s="79"/>
      <c r="QNB5" s="70"/>
      <c r="QNC5" s="80"/>
      <c r="QND5" s="49"/>
      <c r="QNE5" s="49"/>
      <c r="QNF5" s="47"/>
      <c r="QNG5" s="47"/>
      <c r="QNH5" s="47"/>
      <c r="QNI5" s="47"/>
      <c r="QNJ5" s="47"/>
      <c r="QNK5" s="79"/>
      <c r="QNL5" s="70"/>
      <c r="QNM5" s="80"/>
      <c r="QNN5" s="49"/>
      <c r="QNO5" s="49"/>
      <c r="QNP5" s="47"/>
      <c r="QNQ5" s="47"/>
      <c r="QNR5" s="47"/>
      <c r="QNS5" s="47"/>
      <c r="QNT5" s="47"/>
      <c r="QNU5" s="79"/>
      <c r="QNV5" s="70"/>
      <c r="QNW5" s="80"/>
      <c r="QNX5" s="49"/>
      <c r="QNY5" s="49"/>
      <c r="QNZ5" s="47"/>
      <c r="QOA5" s="47"/>
      <c r="QOB5" s="47"/>
      <c r="QOC5" s="47"/>
      <c r="QOD5" s="47"/>
      <c r="QOE5" s="79"/>
      <c r="QOF5" s="70"/>
      <c r="QOG5" s="80"/>
      <c r="QOH5" s="49"/>
      <c r="QOI5" s="49"/>
      <c r="QOJ5" s="47"/>
      <c r="QOK5" s="47"/>
      <c r="QOL5" s="47"/>
      <c r="QOM5" s="47"/>
      <c r="QON5" s="47"/>
      <c r="QOO5" s="79"/>
      <c r="QOP5" s="70"/>
      <c r="QOQ5" s="80"/>
      <c r="QOR5" s="49"/>
      <c r="QOS5" s="49"/>
      <c r="QOT5" s="47"/>
      <c r="QOU5" s="47"/>
      <c r="QOV5" s="47"/>
      <c r="QOW5" s="47"/>
      <c r="QOX5" s="47"/>
      <c r="QOY5" s="79"/>
      <c r="QOZ5" s="70"/>
      <c r="QPA5" s="80"/>
      <c r="QPB5" s="49"/>
      <c r="QPC5" s="49"/>
      <c r="QPD5" s="47"/>
      <c r="QPE5" s="47"/>
      <c r="QPF5" s="47"/>
      <c r="QPG5" s="47"/>
      <c r="QPH5" s="47"/>
      <c r="QPI5" s="79"/>
      <c r="QPJ5" s="70"/>
      <c r="QPK5" s="80"/>
      <c r="QPL5" s="49"/>
      <c r="QPM5" s="49"/>
      <c r="QPN5" s="47"/>
      <c r="QPO5" s="47"/>
      <c r="QPP5" s="47"/>
      <c r="QPQ5" s="47"/>
      <c r="QPR5" s="47"/>
      <c r="QPS5" s="79"/>
      <c r="QPT5" s="70"/>
      <c r="QPU5" s="80"/>
      <c r="QPV5" s="49"/>
      <c r="QPW5" s="49"/>
      <c r="QPX5" s="47"/>
      <c r="QPY5" s="47"/>
      <c r="QPZ5" s="47"/>
      <c r="QQA5" s="47"/>
      <c r="QQB5" s="47"/>
      <c r="QQC5" s="79"/>
      <c r="QQD5" s="70"/>
      <c r="QQE5" s="80"/>
      <c r="QQF5" s="49"/>
      <c r="QQG5" s="49"/>
      <c r="QQH5" s="47"/>
      <c r="QQI5" s="47"/>
      <c r="QQJ5" s="47"/>
      <c r="QQK5" s="47"/>
      <c r="QQL5" s="47"/>
      <c r="QQM5" s="79"/>
      <c r="QQN5" s="70"/>
      <c r="QQO5" s="80"/>
      <c r="QQP5" s="49"/>
      <c r="QQQ5" s="49"/>
      <c r="QQR5" s="47"/>
      <c r="QQS5" s="47"/>
      <c r="QQT5" s="47"/>
      <c r="QQU5" s="47"/>
      <c r="QQV5" s="47"/>
      <c r="QQW5" s="79"/>
      <c r="QQX5" s="70"/>
      <c r="QQY5" s="80"/>
      <c r="QQZ5" s="49"/>
      <c r="QRA5" s="49"/>
      <c r="QRB5" s="47"/>
      <c r="QRC5" s="47"/>
      <c r="QRD5" s="47"/>
      <c r="QRE5" s="47"/>
      <c r="QRF5" s="47"/>
      <c r="QRG5" s="79"/>
      <c r="QRH5" s="70"/>
      <c r="QRI5" s="80"/>
      <c r="QRJ5" s="49"/>
      <c r="QRK5" s="49"/>
      <c r="QRL5" s="47"/>
      <c r="QRM5" s="47"/>
      <c r="QRN5" s="47"/>
      <c r="QRO5" s="47"/>
      <c r="QRP5" s="47"/>
      <c r="QRQ5" s="79"/>
      <c r="QRR5" s="70"/>
      <c r="QRS5" s="80"/>
      <c r="QRT5" s="49"/>
      <c r="QRU5" s="49"/>
      <c r="QRV5" s="47"/>
      <c r="QRW5" s="47"/>
      <c r="QRX5" s="47"/>
      <c r="QRY5" s="47"/>
      <c r="QRZ5" s="47"/>
      <c r="QSA5" s="79"/>
      <c r="QSB5" s="70"/>
      <c r="QSC5" s="80"/>
      <c r="QSD5" s="49"/>
      <c r="QSE5" s="49"/>
      <c r="QSF5" s="47"/>
      <c r="QSG5" s="47"/>
      <c r="QSH5" s="47"/>
      <c r="QSI5" s="47"/>
      <c r="QSJ5" s="47"/>
      <c r="QSK5" s="79"/>
      <c r="QSL5" s="70"/>
      <c r="QSM5" s="80"/>
      <c r="QSN5" s="49"/>
      <c r="QSO5" s="49"/>
      <c r="QSP5" s="47"/>
      <c r="QSQ5" s="47"/>
      <c r="QSR5" s="47"/>
      <c r="QSS5" s="47"/>
      <c r="QST5" s="47"/>
      <c r="QSU5" s="79"/>
      <c r="QSV5" s="70"/>
      <c r="QSW5" s="80"/>
      <c r="QSX5" s="49"/>
      <c r="QSY5" s="49"/>
      <c r="QSZ5" s="47"/>
      <c r="QTA5" s="47"/>
      <c r="QTB5" s="47"/>
      <c r="QTC5" s="47"/>
      <c r="QTD5" s="47"/>
      <c r="QTE5" s="79"/>
      <c r="QTF5" s="70"/>
      <c r="QTG5" s="80"/>
      <c r="QTH5" s="49"/>
      <c r="QTI5" s="49"/>
      <c r="QTJ5" s="47"/>
      <c r="QTK5" s="47"/>
      <c r="QTL5" s="47"/>
      <c r="QTM5" s="47"/>
      <c r="QTN5" s="47"/>
      <c r="QTO5" s="79"/>
      <c r="QTP5" s="70"/>
      <c r="QTQ5" s="80"/>
      <c r="QTR5" s="49"/>
      <c r="QTS5" s="49"/>
      <c r="QTT5" s="47"/>
      <c r="QTU5" s="47"/>
      <c r="QTV5" s="47"/>
      <c r="QTW5" s="47"/>
      <c r="QTX5" s="47"/>
      <c r="QTY5" s="79"/>
      <c r="QTZ5" s="70"/>
      <c r="QUA5" s="80"/>
      <c r="QUB5" s="49"/>
      <c r="QUC5" s="49"/>
      <c r="QUD5" s="47"/>
      <c r="QUE5" s="47"/>
      <c r="QUF5" s="47"/>
      <c r="QUG5" s="47"/>
      <c r="QUH5" s="47"/>
      <c r="QUI5" s="79"/>
      <c r="QUJ5" s="70"/>
      <c r="QUK5" s="80"/>
      <c r="QUL5" s="49"/>
      <c r="QUM5" s="49"/>
      <c r="QUN5" s="47"/>
      <c r="QUO5" s="47"/>
      <c r="QUP5" s="47"/>
      <c r="QUQ5" s="47"/>
      <c r="QUR5" s="47"/>
      <c r="QUS5" s="79"/>
      <c r="QUT5" s="70"/>
      <c r="QUU5" s="80"/>
      <c r="QUV5" s="49"/>
      <c r="QUW5" s="49"/>
      <c r="QUX5" s="47"/>
      <c r="QUY5" s="47"/>
      <c r="QUZ5" s="47"/>
      <c r="QVA5" s="47"/>
      <c r="QVB5" s="47"/>
      <c r="QVC5" s="79"/>
      <c r="QVD5" s="70"/>
      <c r="QVE5" s="80"/>
      <c r="QVF5" s="49"/>
      <c r="QVG5" s="49"/>
      <c r="QVH5" s="47"/>
      <c r="QVI5" s="47"/>
      <c r="QVJ5" s="47"/>
      <c r="QVK5" s="47"/>
      <c r="QVL5" s="47"/>
      <c r="QVM5" s="79"/>
      <c r="QVN5" s="70"/>
      <c r="QVO5" s="80"/>
      <c r="QVP5" s="49"/>
      <c r="QVQ5" s="49"/>
      <c r="QVR5" s="47"/>
      <c r="QVS5" s="47"/>
      <c r="QVT5" s="47"/>
      <c r="QVU5" s="47"/>
      <c r="QVV5" s="47"/>
      <c r="QVW5" s="79"/>
      <c r="QVX5" s="70"/>
      <c r="QVY5" s="80"/>
      <c r="QVZ5" s="49"/>
      <c r="QWA5" s="49"/>
      <c r="QWB5" s="47"/>
      <c r="QWC5" s="47"/>
      <c r="QWD5" s="47"/>
      <c r="QWE5" s="47"/>
      <c r="QWF5" s="47"/>
      <c r="QWG5" s="79"/>
      <c r="QWH5" s="70"/>
      <c r="QWI5" s="80"/>
      <c r="QWJ5" s="49"/>
      <c r="QWK5" s="49"/>
      <c r="QWL5" s="47"/>
      <c r="QWM5" s="47"/>
      <c r="QWN5" s="47"/>
      <c r="QWO5" s="47"/>
      <c r="QWP5" s="47"/>
      <c r="QWQ5" s="79"/>
      <c r="QWR5" s="70"/>
      <c r="QWS5" s="80"/>
      <c r="QWT5" s="49"/>
      <c r="QWU5" s="49"/>
      <c r="QWV5" s="47"/>
      <c r="QWW5" s="47"/>
      <c r="QWX5" s="47"/>
      <c r="QWY5" s="47"/>
      <c r="QWZ5" s="47"/>
      <c r="QXA5" s="79"/>
      <c r="QXB5" s="70"/>
      <c r="QXC5" s="80"/>
      <c r="QXD5" s="49"/>
      <c r="QXE5" s="49"/>
      <c r="QXF5" s="47"/>
      <c r="QXG5" s="47"/>
      <c r="QXH5" s="47"/>
      <c r="QXI5" s="47"/>
      <c r="QXJ5" s="47"/>
      <c r="QXK5" s="79"/>
      <c r="QXL5" s="70"/>
      <c r="QXM5" s="80"/>
      <c r="QXN5" s="49"/>
      <c r="QXO5" s="49"/>
      <c r="QXP5" s="47"/>
      <c r="QXQ5" s="47"/>
      <c r="QXR5" s="47"/>
      <c r="QXS5" s="47"/>
      <c r="QXT5" s="47"/>
      <c r="QXU5" s="79"/>
      <c r="QXV5" s="70"/>
      <c r="QXW5" s="80"/>
      <c r="QXX5" s="49"/>
      <c r="QXY5" s="49"/>
      <c r="QXZ5" s="47"/>
      <c r="QYA5" s="47"/>
      <c r="QYB5" s="47"/>
      <c r="QYC5" s="47"/>
      <c r="QYD5" s="47"/>
      <c r="QYE5" s="79"/>
      <c r="QYF5" s="70"/>
      <c r="QYG5" s="80"/>
      <c r="QYH5" s="49"/>
      <c r="QYI5" s="49"/>
      <c r="QYJ5" s="47"/>
      <c r="QYK5" s="47"/>
      <c r="QYL5" s="47"/>
      <c r="QYM5" s="47"/>
      <c r="QYN5" s="47"/>
      <c r="QYO5" s="79"/>
      <c r="QYP5" s="70"/>
      <c r="QYQ5" s="80"/>
      <c r="QYR5" s="49"/>
      <c r="QYS5" s="49"/>
      <c r="QYT5" s="47"/>
      <c r="QYU5" s="47"/>
      <c r="QYV5" s="47"/>
      <c r="QYW5" s="47"/>
      <c r="QYX5" s="47"/>
      <c r="QYY5" s="79"/>
      <c r="QYZ5" s="70"/>
      <c r="QZA5" s="80"/>
      <c r="QZB5" s="49"/>
      <c r="QZC5" s="49"/>
      <c r="QZD5" s="47"/>
      <c r="QZE5" s="47"/>
      <c r="QZF5" s="47"/>
      <c r="QZG5" s="47"/>
      <c r="QZH5" s="47"/>
      <c r="QZI5" s="79"/>
      <c r="QZJ5" s="70"/>
      <c r="QZK5" s="80"/>
      <c r="QZL5" s="49"/>
      <c r="QZM5" s="49"/>
      <c r="QZN5" s="47"/>
      <c r="QZO5" s="47"/>
      <c r="QZP5" s="47"/>
      <c r="QZQ5" s="47"/>
      <c r="QZR5" s="47"/>
      <c r="QZS5" s="79"/>
      <c r="QZT5" s="70"/>
      <c r="QZU5" s="80"/>
      <c r="QZV5" s="49"/>
      <c r="QZW5" s="49"/>
      <c r="QZX5" s="47"/>
      <c r="QZY5" s="47"/>
      <c r="QZZ5" s="47"/>
      <c r="RAA5" s="47"/>
      <c r="RAB5" s="47"/>
      <c r="RAC5" s="79"/>
      <c r="RAD5" s="70"/>
      <c r="RAE5" s="80"/>
      <c r="RAF5" s="49"/>
      <c r="RAG5" s="49"/>
      <c r="RAH5" s="47"/>
      <c r="RAI5" s="47"/>
      <c r="RAJ5" s="47"/>
      <c r="RAK5" s="47"/>
      <c r="RAL5" s="47"/>
      <c r="RAM5" s="79"/>
      <c r="RAN5" s="70"/>
      <c r="RAO5" s="80"/>
      <c r="RAP5" s="49"/>
      <c r="RAQ5" s="49"/>
      <c r="RAR5" s="47"/>
      <c r="RAS5" s="47"/>
      <c r="RAT5" s="47"/>
      <c r="RAU5" s="47"/>
      <c r="RAV5" s="47"/>
      <c r="RAW5" s="79"/>
      <c r="RAX5" s="70"/>
      <c r="RAY5" s="80"/>
      <c r="RAZ5" s="49"/>
      <c r="RBA5" s="49"/>
      <c r="RBB5" s="47"/>
      <c r="RBC5" s="47"/>
      <c r="RBD5" s="47"/>
      <c r="RBE5" s="47"/>
      <c r="RBF5" s="47"/>
      <c r="RBG5" s="79"/>
      <c r="RBH5" s="70"/>
      <c r="RBI5" s="80"/>
      <c r="RBJ5" s="49"/>
      <c r="RBK5" s="49"/>
      <c r="RBL5" s="47"/>
      <c r="RBM5" s="47"/>
      <c r="RBN5" s="47"/>
      <c r="RBO5" s="47"/>
      <c r="RBP5" s="47"/>
      <c r="RBQ5" s="79"/>
      <c r="RBR5" s="70"/>
      <c r="RBS5" s="80"/>
      <c r="RBT5" s="49"/>
      <c r="RBU5" s="49"/>
      <c r="RBV5" s="47"/>
      <c r="RBW5" s="47"/>
      <c r="RBX5" s="47"/>
      <c r="RBY5" s="47"/>
      <c r="RBZ5" s="47"/>
      <c r="RCA5" s="79"/>
      <c r="RCB5" s="70"/>
      <c r="RCC5" s="80"/>
      <c r="RCD5" s="49"/>
      <c r="RCE5" s="49"/>
      <c r="RCF5" s="47"/>
      <c r="RCG5" s="47"/>
      <c r="RCH5" s="47"/>
      <c r="RCI5" s="47"/>
      <c r="RCJ5" s="47"/>
      <c r="RCK5" s="79"/>
      <c r="RCL5" s="70"/>
      <c r="RCM5" s="80"/>
      <c r="RCN5" s="49"/>
      <c r="RCO5" s="49"/>
      <c r="RCP5" s="47"/>
      <c r="RCQ5" s="47"/>
      <c r="RCR5" s="47"/>
      <c r="RCS5" s="47"/>
      <c r="RCT5" s="47"/>
      <c r="RCU5" s="79"/>
      <c r="RCV5" s="70"/>
      <c r="RCW5" s="80"/>
      <c r="RCX5" s="49"/>
      <c r="RCY5" s="49"/>
      <c r="RCZ5" s="47"/>
      <c r="RDA5" s="47"/>
      <c r="RDB5" s="47"/>
      <c r="RDC5" s="47"/>
      <c r="RDD5" s="47"/>
      <c r="RDE5" s="79"/>
      <c r="RDF5" s="70"/>
      <c r="RDG5" s="80"/>
      <c r="RDH5" s="49"/>
      <c r="RDI5" s="49"/>
      <c r="RDJ5" s="47"/>
      <c r="RDK5" s="47"/>
      <c r="RDL5" s="47"/>
      <c r="RDM5" s="47"/>
      <c r="RDN5" s="47"/>
      <c r="RDO5" s="79"/>
      <c r="RDP5" s="70"/>
      <c r="RDQ5" s="80"/>
      <c r="RDR5" s="49"/>
      <c r="RDS5" s="49"/>
      <c r="RDT5" s="47"/>
      <c r="RDU5" s="47"/>
      <c r="RDV5" s="47"/>
      <c r="RDW5" s="47"/>
      <c r="RDX5" s="47"/>
      <c r="RDY5" s="79"/>
      <c r="RDZ5" s="70"/>
      <c r="REA5" s="80"/>
      <c r="REB5" s="49"/>
      <c r="REC5" s="49"/>
      <c r="RED5" s="47"/>
      <c r="REE5" s="47"/>
      <c r="REF5" s="47"/>
      <c r="REG5" s="47"/>
      <c r="REH5" s="47"/>
      <c r="REI5" s="79"/>
      <c r="REJ5" s="70"/>
      <c r="REK5" s="80"/>
      <c r="REL5" s="49"/>
      <c r="REM5" s="49"/>
      <c r="REN5" s="47"/>
      <c r="REO5" s="47"/>
      <c r="REP5" s="47"/>
      <c r="REQ5" s="47"/>
      <c r="RER5" s="47"/>
      <c r="RES5" s="79"/>
      <c r="RET5" s="70"/>
      <c r="REU5" s="80"/>
      <c r="REV5" s="49"/>
      <c r="REW5" s="49"/>
      <c r="REX5" s="47"/>
      <c r="REY5" s="47"/>
      <c r="REZ5" s="47"/>
      <c r="RFA5" s="47"/>
      <c r="RFB5" s="47"/>
      <c r="RFC5" s="79"/>
      <c r="RFD5" s="70"/>
      <c r="RFE5" s="80"/>
      <c r="RFF5" s="49"/>
      <c r="RFG5" s="49"/>
      <c r="RFH5" s="47"/>
      <c r="RFI5" s="47"/>
      <c r="RFJ5" s="47"/>
      <c r="RFK5" s="47"/>
      <c r="RFL5" s="47"/>
      <c r="RFM5" s="79"/>
      <c r="RFN5" s="70"/>
      <c r="RFO5" s="80"/>
      <c r="RFP5" s="49"/>
      <c r="RFQ5" s="49"/>
      <c r="RFR5" s="47"/>
      <c r="RFS5" s="47"/>
      <c r="RFT5" s="47"/>
      <c r="RFU5" s="47"/>
      <c r="RFV5" s="47"/>
      <c r="RFW5" s="79"/>
      <c r="RFX5" s="70"/>
      <c r="RFY5" s="80"/>
      <c r="RFZ5" s="49"/>
      <c r="RGA5" s="49"/>
      <c r="RGB5" s="47"/>
      <c r="RGC5" s="47"/>
      <c r="RGD5" s="47"/>
      <c r="RGE5" s="47"/>
      <c r="RGF5" s="47"/>
      <c r="RGG5" s="79"/>
      <c r="RGH5" s="70"/>
      <c r="RGI5" s="80"/>
      <c r="RGJ5" s="49"/>
      <c r="RGK5" s="49"/>
      <c r="RGL5" s="47"/>
      <c r="RGM5" s="47"/>
      <c r="RGN5" s="47"/>
      <c r="RGO5" s="47"/>
      <c r="RGP5" s="47"/>
      <c r="RGQ5" s="79"/>
      <c r="RGR5" s="70"/>
      <c r="RGS5" s="80"/>
      <c r="RGT5" s="49"/>
      <c r="RGU5" s="49"/>
      <c r="RGV5" s="47"/>
      <c r="RGW5" s="47"/>
      <c r="RGX5" s="47"/>
      <c r="RGY5" s="47"/>
      <c r="RGZ5" s="47"/>
      <c r="RHA5" s="79"/>
      <c r="RHB5" s="70"/>
      <c r="RHC5" s="80"/>
      <c r="RHD5" s="49"/>
      <c r="RHE5" s="49"/>
      <c r="RHF5" s="47"/>
      <c r="RHG5" s="47"/>
      <c r="RHH5" s="47"/>
      <c r="RHI5" s="47"/>
      <c r="RHJ5" s="47"/>
      <c r="RHK5" s="79"/>
      <c r="RHL5" s="70"/>
      <c r="RHM5" s="80"/>
      <c r="RHN5" s="49"/>
      <c r="RHO5" s="49"/>
      <c r="RHP5" s="47"/>
      <c r="RHQ5" s="47"/>
      <c r="RHR5" s="47"/>
      <c r="RHS5" s="47"/>
      <c r="RHT5" s="47"/>
      <c r="RHU5" s="79"/>
      <c r="RHV5" s="70"/>
      <c r="RHW5" s="80"/>
      <c r="RHX5" s="49"/>
      <c r="RHY5" s="49"/>
      <c r="RHZ5" s="47"/>
      <c r="RIA5" s="47"/>
      <c r="RIB5" s="47"/>
      <c r="RIC5" s="47"/>
      <c r="RID5" s="47"/>
      <c r="RIE5" s="79"/>
      <c r="RIF5" s="70"/>
      <c r="RIG5" s="80"/>
      <c r="RIH5" s="49"/>
      <c r="RII5" s="49"/>
      <c r="RIJ5" s="47"/>
      <c r="RIK5" s="47"/>
      <c r="RIL5" s="47"/>
      <c r="RIM5" s="47"/>
      <c r="RIN5" s="47"/>
      <c r="RIO5" s="79"/>
      <c r="RIP5" s="70"/>
      <c r="RIQ5" s="80"/>
      <c r="RIR5" s="49"/>
      <c r="RIS5" s="49"/>
      <c r="RIT5" s="47"/>
      <c r="RIU5" s="47"/>
      <c r="RIV5" s="47"/>
      <c r="RIW5" s="47"/>
      <c r="RIX5" s="47"/>
      <c r="RIY5" s="79"/>
      <c r="RIZ5" s="70"/>
      <c r="RJA5" s="80"/>
      <c r="RJB5" s="49"/>
      <c r="RJC5" s="49"/>
      <c r="RJD5" s="47"/>
      <c r="RJE5" s="47"/>
      <c r="RJF5" s="47"/>
      <c r="RJG5" s="47"/>
      <c r="RJH5" s="47"/>
      <c r="RJI5" s="79"/>
      <c r="RJJ5" s="70"/>
      <c r="RJK5" s="80"/>
      <c r="RJL5" s="49"/>
      <c r="RJM5" s="49"/>
      <c r="RJN5" s="47"/>
      <c r="RJO5" s="47"/>
      <c r="RJP5" s="47"/>
      <c r="RJQ5" s="47"/>
      <c r="RJR5" s="47"/>
      <c r="RJS5" s="79"/>
      <c r="RJT5" s="70"/>
      <c r="RJU5" s="80"/>
      <c r="RJV5" s="49"/>
      <c r="RJW5" s="49"/>
      <c r="RJX5" s="47"/>
      <c r="RJY5" s="47"/>
      <c r="RJZ5" s="47"/>
      <c r="RKA5" s="47"/>
      <c r="RKB5" s="47"/>
      <c r="RKC5" s="79"/>
      <c r="RKD5" s="70"/>
      <c r="RKE5" s="80"/>
      <c r="RKF5" s="49"/>
      <c r="RKG5" s="49"/>
      <c r="RKH5" s="47"/>
      <c r="RKI5" s="47"/>
      <c r="RKJ5" s="47"/>
      <c r="RKK5" s="47"/>
      <c r="RKL5" s="47"/>
      <c r="RKM5" s="79"/>
      <c r="RKN5" s="70"/>
      <c r="RKO5" s="80"/>
      <c r="RKP5" s="49"/>
      <c r="RKQ5" s="49"/>
      <c r="RKR5" s="47"/>
      <c r="RKS5" s="47"/>
      <c r="RKT5" s="47"/>
      <c r="RKU5" s="47"/>
      <c r="RKV5" s="47"/>
      <c r="RKW5" s="79"/>
      <c r="RKX5" s="70"/>
      <c r="RKY5" s="80"/>
      <c r="RKZ5" s="49"/>
      <c r="RLA5" s="49"/>
      <c r="RLB5" s="47"/>
      <c r="RLC5" s="47"/>
      <c r="RLD5" s="47"/>
      <c r="RLE5" s="47"/>
      <c r="RLF5" s="47"/>
      <c r="RLG5" s="79"/>
      <c r="RLH5" s="70"/>
      <c r="RLI5" s="80"/>
      <c r="RLJ5" s="49"/>
      <c r="RLK5" s="49"/>
      <c r="RLL5" s="47"/>
      <c r="RLM5" s="47"/>
      <c r="RLN5" s="47"/>
      <c r="RLO5" s="47"/>
      <c r="RLP5" s="47"/>
      <c r="RLQ5" s="79"/>
      <c r="RLR5" s="70"/>
      <c r="RLS5" s="80"/>
      <c r="RLT5" s="49"/>
      <c r="RLU5" s="49"/>
      <c r="RLV5" s="47"/>
      <c r="RLW5" s="47"/>
      <c r="RLX5" s="47"/>
      <c r="RLY5" s="47"/>
      <c r="RLZ5" s="47"/>
      <c r="RMA5" s="79"/>
      <c r="RMB5" s="70"/>
      <c r="RMC5" s="80"/>
      <c r="RMD5" s="49"/>
      <c r="RME5" s="49"/>
      <c r="RMF5" s="47"/>
      <c r="RMG5" s="47"/>
      <c r="RMH5" s="47"/>
      <c r="RMI5" s="47"/>
      <c r="RMJ5" s="47"/>
      <c r="RMK5" s="79"/>
      <c r="RML5" s="70"/>
      <c r="RMM5" s="80"/>
      <c r="RMN5" s="49"/>
      <c r="RMO5" s="49"/>
      <c r="RMP5" s="47"/>
      <c r="RMQ5" s="47"/>
      <c r="RMR5" s="47"/>
      <c r="RMS5" s="47"/>
      <c r="RMT5" s="47"/>
      <c r="RMU5" s="79"/>
      <c r="RMV5" s="70"/>
      <c r="RMW5" s="80"/>
      <c r="RMX5" s="49"/>
      <c r="RMY5" s="49"/>
      <c r="RMZ5" s="47"/>
      <c r="RNA5" s="47"/>
      <c r="RNB5" s="47"/>
      <c r="RNC5" s="47"/>
      <c r="RND5" s="47"/>
      <c r="RNE5" s="79"/>
      <c r="RNF5" s="70"/>
      <c r="RNG5" s="80"/>
      <c r="RNH5" s="49"/>
      <c r="RNI5" s="49"/>
      <c r="RNJ5" s="47"/>
      <c r="RNK5" s="47"/>
      <c r="RNL5" s="47"/>
      <c r="RNM5" s="47"/>
      <c r="RNN5" s="47"/>
      <c r="RNO5" s="79"/>
      <c r="RNP5" s="70"/>
      <c r="RNQ5" s="80"/>
      <c r="RNR5" s="49"/>
      <c r="RNS5" s="49"/>
      <c r="RNT5" s="47"/>
      <c r="RNU5" s="47"/>
      <c r="RNV5" s="47"/>
      <c r="RNW5" s="47"/>
      <c r="RNX5" s="47"/>
      <c r="RNY5" s="79"/>
      <c r="RNZ5" s="70"/>
      <c r="ROA5" s="80"/>
      <c r="ROB5" s="49"/>
      <c r="ROC5" s="49"/>
      <c r="ROD5" s="47"/>
      <c r="ROE5" s="47"/>
      <c r="ROF5" s="47"/>
      <c r="ROG5" s="47"/>
      <c r="ROH5" s="47"/>
      <c r="ROI5" s="79"/>
      <c r="ROJ5" s="70"/>
      <c r="ROK5" s="80"/>
      <c r="ROL5" s="49"/>
      <c r="ROM5" s="49"/>
      <c r="RON5" s="47"/>
      <c r="ROO5" s="47"/>
      <c r="ROP5" s="47"/>
      <c r="ROQ5" s="47"/>
      <c r="ROR5" s="47"/>
      <c r="ROS5" s="79"/>
      <c r="ROT5" s="70"/>
      <c r="ROU5" s="80"/>
      <c r="ROV5" s="49"/>
      <c r="ROW5" s="49"/>
      <c r="ROX5" s="47"/>
      <c r="ROY5" s="47"/>
      <c r="ROZ5" s="47"/>
      <c r="RPA5" s="47"/>
      <c r="RPB5" s="47"/>
      <c r="RPC5" s="79"/>
      <c r="RPD5" s="70"/>
      <c r="RPE5" s="80"/>
      <c r="RPF5" s="49"/>
      <c r="RPG5" s="49"/>
      <c r="RPH5" s="47"/>
      <c r="RPI5" s="47"/>
      <c r="RPJ5" s="47"/>
      <c r="RPK5" s="47"/>
      <c r="RPL5" s="47"/>
      <c r="RPM5" s="79"/>
      <c r="RPN5" s="70"/>
      <c r="RPO5" s="80"/>
      <c r="RPP5" s="49"/>
      <c r="RPQ5" s="49"/>
      <c r="RPR5" s="47"/>
      <c r="RPS5" s="47"/>
      <c r="RPT5" s="47"/>
      <c r="RPU5" s="47"/>
      <c r="RPV5" s="47"/>
      <c r="RPW5" s="79"/>
      <c r="RPX5" s="70"/>
      <c r="RPY5" s="80"/>
      <c r="RPZ5" s="49"/>
      <c r="RQA5" s="49"/>
      <c r="RQB5" s="47"/>
      <c r="RQC5" s="47"/>
      <c r="RQD5" s="47"/>
      <c r="RQE5" s="47"/>
      <c r="RQF5" s="47"/>
      <c r="RQG5" s="79"/>
      <c r="RQH5" s="70"/>
      <c r="RQI5" s="80"/>
      <c r="RQJ5" s="49"/>
      <c r="RQK5" s="49"/>
      <c r="RQL5" s="47"/>
      <c r="RQM5" s="47"/>
      <c r="RQN5" s="47"/>
      <c r="RQO5" s="47"/>
      <c r="RQP5" s="47"/>
      <c r="RQQ5" s="79"/>
      <c r="RQR5" s="70"/>
      <c r="RQS5" s="80"/>
      <c r="RQT5" s="49"/>
      <c r="RQU5" s="49"/>
      <c r="RQV5" s="47"/>
      <c r="RQW5" s="47"/>
      <c r="RQX5" s="47"/>
      <c r="RQY5" s="47"/>
      <c r="RQZ5" s="47"/>
      <c r="RRA5" s="79"/>
      <c r="RRB5" s="70"/>
      <c r="RRC5" s="80"/>
      <c r="RRD5" s="49"/>
      <c r="RRE5" s="49"/>
      <c r="RRF5" s="47"/>
      <c r="RRG5" s="47"/>
      <c r="RRH5" s="47"/>
      <c r="RRI5" s="47"/>
      <c r="RRJ5" s="47"/>
      <c r="RRK5" s="79"/>
      <c r="RRL5" s="70"/>
      <c r="RRM5" s="80"/>
      <c r="RRN5" s="49"/>
      <c r="RRO5" s="49"/>
      <c r="RRP5" s="47"/>
      <c r="RRQ5" s="47"/>
      <c r="RRR5" s="47"/>
      <c r="RRS5" s="47"/>
      <c r="RRT5" s="47"/>
      <c r="RRU5" s="79"/>
      <c r="RRV5" s="70"/>
      <c r="RRW5" s="80"/>
      <c r="RRX5" s="49"/>
      <c r="RRY5" s="49"/>
      <c r="RRZ5" s="47"/>
      <c r="RSA5" s="47"/>
      <c r="RSB5" s="47"/>
      <c r="RSC5" s="47"/>
      <c r="RSD5" s="47"/>
      <c r="RSE5" s="79"/>
      <c r="RSF5" s="70"/>
      <c r="RSG5" s="80"/>
      <c r="RSH5" s="49"/>
      <c r="RSI5" s="49"/>
      <c r="RSJ5" s="47"/>
      <c r="RSK5" s="47"/>
      <c r="RSL5" s="47"/>
      <c r="RSM5" s="47"/>
      <c r="RSN5" s="47"/>
      <c r="RSO5" s="79"/>
      <c r="RSP5" s="70"/>
      <c r="RSQ5" s="80"/>
      <c r="RSR5" s="49"/>
      <c r="RSS5" s="49"/>
      <c r="RST5" s="47"/>
      <c r="RSU5" s="47"/>
      <c r="RSV5" s="47"/>
      <c r="RSW5" s="47"/>
      <c r="RSX5" s="47"/>
      <c r="RSY5" s="79"/>
      <c r="RSZ5" s="70"/>
      <c r="RTA5" s="80"/>
      <c r="RTB5" s="49"/>
      <c r="RTC5" s="49"/>
      <c r="RTD5" s="47"/>
      <c r="RTE5" s="47"/>
      <c r="RTF5" s="47"/>
      <c r="RTG5" s="47"/>
      <c r="RTH5" s="47"/>
      <c r="RTI5" s="79"/>
      <c r="RTJ5" s="70"/>
      <c r="RTK5" s="80"/>
      <c r="RTL5" s="49"/>
      <c r="RTM5" s="49"/>
      <c r="RTN5" s="47"/>
      <c r="RTO5" s="47"/>
      <c r="RTP5" s="47"/>
      <c r="RTQ5" s="47"/>
      <c r="RTR5" s="47"/>
      <c r="RTS5" s="79"/>
      <c r="RTT5" s="70"/>
      <c r="RTU5" s="80"/>
      <c r="RTV5" s="49"/>
      <c r="RTW5" s="49"/>
      <c r="RTX5" s="47"/>
      <c r="RTY5" s="47"/>
      <c r="RTZ5" s="47"/>
      <c r="RUA5" s="47"/>
      <c r="RUB5" s="47"/>
      <c r="RUC5" s="79"/>
      <c r="RUD5" s="70"/>
      <c r="RUE5" s="80"/>
      <c r="RUF5" s="49"/>
      <c r="RUG5" s="49"/>
      <c r="RUH5" s="47"/>
      <c r="RUI5" s="47"/>
      <c r="RUJ5" s="47"/>
      <c r="RUK5" s="47"/>
      <c r="RUL5" s="47"/>
      <c r="RUM5" s="79"/>
      <c r="RUN5" s="70"/>
      <c r="RUO5" s="80"/>
      <c r="RUP5" s="49"/>
      <c r="RUQ5" s="49"/>
      <c r="RUR5" s="47"/>
      <c r="RUS5" s="47"/>
      <c r="RUT5" s="47"/>
      <c r="RUU5" s="47"/>
      <c r="RUV5" s="47"/>
      <c r="RUW5" s="79"/>
      <c r="RUX5" s="70"/>
      <c r="RUY5" s="80"/>
      <c r="RUZ5" s="49"/>
      <c r="RVA5" s="49"/>
      <c r="RVB5" s="47"/>
      <c r="RVC5" s="47"/>
      <c r="RVD5" s="47"/>
      <c r="RVE5" s="47"/>
      <c r="RVF5" s="47"/>
      <c r="RVG5" s="79"/>
      <c r="RVH5" s="70"/>
      <c r="RVI5" s="80"/>
      <c r="RVJ5" s="49"/>
      <c r="RVK5" s="49"/>
      <c r="RVL5" s="47"/>
      <c r="RVM5" s="47"/>
      <c r="RVN5" s="47"/>
      <c r="RVO5" s="47"/>
      <c r="RVP5" s="47"/>
      <c r="RVQ5" s="79"/>
      <c r="RVR5" s="70"/>
      <c r="RVS5" s="80"/>
      <c r="RVT5" s="49"/>
      <c r="RVU5" s="49"/>
      <c r="RVV5" s="47"/>
      <c r="RVW5" s="47"/>
      <c r="RVX5" s="47"/>
      <c r="RVY5" s="47"/>
      <c r="RVZ5" s="47"/>
      <c r="RWA5" s="79"/>
      <c r="RWB5" s="70"/>
      <c r="RWC5" s="80"/>
      <c r="RWD5" s="49"/>
      <c r="RWE5" s="49"/>
      <c r="RWF5" s="47"/>
      <c r="RWG5" s="47"/>
      <c r="RWH5" s="47"/>
      <c r="RWI5" s="47"/>
      <c r="RWJ5" s="47"/>
      <c r="RWK5" s="79"/>
      <c r="RWL5" s="70"/>
      <c r="RWM5" s="80"/>
      <c r="RWN5" s="49"/>
      <c r="RWO5" s="49"/>
      <c r="RWP5" s="47"/>
      <c r="RWQ5" s="47"/>
      <c r="RWR5" s="47"/>
      <c r="RWS5" s="47"/>
      <c r="RWT5" s="47"/>
      <c r="RWU5" s="79"/>
      <c r="RWV5" s="70"/>
      <c r="RWW5" s="80"/>
      <c r="RWX5" s="49"/>
      <c r="RWY5" s="49"/>
      <c r="RWZ5" s="47"/>
      <c r="RXA5" s="47"/>
      <c r="RXB5" s="47"/>
      <c r="RXC5" s="47"/>
      <c r="RXD5" s="47"/>
      <c r="RXE5" s="79"/>
      <c r="RXF5" s="70"/>
      <c r="RXG5" s="80"/>
      <c r="RXH5" s="49"/>
      <c r="RXI5" s="49"/>
      <c r="RXJ5" s="47"/>
      <c r="RXK5" s="47"/>
      <c r="RXL5" s="47"/>
      <c r="RXM5" s="47"/>
      <c r="RXN5" s="47"/>
      <c r="RXO5" s="79"/>
      <c r="RXP5" s="70"/>
      <c r="RXQ5" s="80"/>
      <c r="RXR5" s="49"/>
      <c r="RXS5" s="49"/>
      <c r="RXT5" s="47"/>
      <c r="RXU5" s="47"/>
      <c r="RXV5" s="47"/>
      <c r="RXW5" s="47"/>
      <c r="RXX5" s="47"/>
      <c r="RXY5" s="79"/>
      <c r="RXZ5" s="70"/>
      <c r="RYA5" s="80"/>
      <c r="RYB5" s="49"/>
      <c r="RYC5" s="49"/>
      <c r="RYD5" s="47"/>
      <c r="RYE5" s="47"/>
      <c r="RYF5" s="47"/>
      <c r="RYG5" s="47"/>
      <c r="RYH5" s="47"/>
      <c r="RYI5" s="79"/>
      <c r="RYJ5" s="70"/>
      <c r="RYK5" s="80"/>
      <c r="RYL5" s="49"/>
      <c r="RYM5" s="49"/>
      <c r="RYN5" s="47"/>
      <c r="RYO5" s="47"/>
      <c r="RYP5" s="47"/>
      <c r="RYQ5" s="47"/>
      <c r="RYR5" s="47"/>
      <c r="RYS5" s="79"/>
      <c r="RYT5" s="70"/>
      <c r="RYU5" s="80"/>
      <c r="RYV5" s="49"/>
      <c r="RYW5" s="49"/>
      <c r="RYX5" s="47"/>
      <c r="RYY5" s="47"/>
      <c r="RYZ5" s="47"/>
      <c r="RZA5" s="47"/>
      <c r="RZB5" s="47"/>
      <c r="RZC5" s="79"/>
      <c r="RZD5" s="70"/>
      <c r="RZE5" s="80"/>
      <c r="RZF5" s="49"/>
      <c r="RZG5" s="49"/>
      <c r="RZH5" s="47"/>
      <c r="RZI5" s="47"/>
      <c r="RZJ5" s="47"/>
      <c r="RZK5" s="47"/>
      <c r="RZL5" s="47"/>
      <c r="RZM5" s="79"/>
      <c r="RZN5" s="70"/>
      <c r="RZO5" s="80"/>
      <c r="RZP5" s="49"/>
      <c r="RZQ5" s="49"/>
      <c r="RZR5" s="47"/>
      <c r="RZS5" s="47"/>
      <c r="RZT5" s="47"/>
      <c r="RZU5" s="47"/>
      <c r="RZV5" s="47"/>
      <c r="RZW5" s="79"/>
      <c r="RZX5" s="70"/>
      <c r="RZY5" s="80"/>
      <c r="RZZ5" s="49"/>
      <c r="SAA5" s="49"/>
      <c r="SAB5" s="47"/>
      <c r="SAC5" s="47"/>
      <c r="SAD5" s="47"/>
      <c r="SAE5" s="47"/>
      <c r="SAF5" s="47"/>
      <c r="SAG5" s="79"/>
      <c r="SAH5" s="70"/>
      <c r="SAI5" s="80"/>
      <c r="SAJ5" s="49"/>
      <c r="SAK5" s="49"/>
      <c r="SAL5" s="47"/>
      <c r="SAM5" s="47"/>
      <c r="SAN5" s="47"/>
      <c r="SAO5" s="47"/>
      <c r="SAP5" s="47"/>
      <c r="SAQ5" s="79"/>
      <c r="SAR5" s="70"/>
      <c r="SAS5" s="80"/>
      <c r="SAT5" s="49"/>
      <c r="SAU5" s="49"/>
      <c r="SAV5" s="47"/>
      <c r="SAW5" s="47"/>
      <c r="SAX5" s="47"/>
      <c r="SAY5" s="47"/>
      <c r="SAZ5" s="47"/>
      <c r="SBA5" s="79"/>
      <c r="SBB5" s="70"/>
      <c r="SBC5" s="80"/>
      <c r="SBD5" s="49"/>
      <c r="SBE5" s="49"/>
      <c r="SBF5" s="47"/>
      <c r="SBG5" s="47"/>
      <c r="SBH5" s="47"/>
      <c r="SBI5" s="47"/>
      <c r="SBJ5" s="47"/>
      <c r="SBK5" s="79"/>
      <c r="SBL5" s="70"/>
      <c r="SBM5" s="80"/>
      <c r="SBN5" s="49"/>
      <c r="SBO5" s="49"/>
      <c r="SBP5" s="47"/>
      <c r="SBQ5" s="47"/>
      <c r="SBR5" s="47"/>
      <c r="SBS5" s="47"/>
      <c r="SBT5" s="47"/>
      <c r="SBU5" s="79"/>
      <c r="SBV5" s="70"/>
      <c r="SBW5" s="80"/>
      <c r="SBX5" s="49"/>
      <c r="SBY5" s="49"/>
      <c r="SBZ5" s="47"/>
      <c r="SCA5" s="47"/>
      <c r="SCB5" s="47"/>
      <c r="SCC5" s="47"/>
      <c r="SCD5" s="47"/>
      <c r="SCE5" s="79"/>
      <c r="SCF5" s="70"/>
      <c r="SCG5" s="80"/>
      <c r="SCH5" s="49"/>
      <c r="SCI5" s="49"/>
      <c r="SCJ5" s="47"/>
      <c r="SCK5" s="47"/>
      <c r="SCL5" s="47"/>
      <c r="SCM5" s="47"/>
      <c r="SCN5" s="47"/>
      <c r="SCO5" s="79"/>
      <c r="SCP5" s="70"/>
      <c r="SCQ5" s="80"/>
      <c r="SCR5" s="49"/>
      <c r="SCS5" s="49"/>
      <c r="SCT5" s="47"/>
      <c r="SCU5" s="47"/>
      <c r="SCV5" s="47"/>
      <c r="SCW5" s="47"/>
      <c r="SCX5" s="47"/>
      <c r="SCY5" s="79"/>
      <c r="SCZ5" s="70"/>
      <c r="SDA5" s="80"/>
      <c r="SDB5" s="49"/>
      <c r="SDC5" s="49"/>
      <c r="SDD5" s="47"/>
      <c r="SDE5" s="47"/>
      <c r="SDF5" s="47"/>
      <c r="SDG5" s="47"/>
      <c r="SDH5" s="47"/>
      <c r="SDI5" s="79"/>
      <c r="SDJ5" s="70"/>
      <c r="SDK5" s="80"/>
      <c r="SDL5" s="49"/>
      <c r="SDM5" s="49"/>
      <c r="SDN5" s="47"/>
      <c r="SDO5" s="47"/>
      <c r="SDP5" s="47"/>
      <c r="SDQ5" s="47"/>
      <c r="SDR5" s="47"/>
      <c r="SDS5" s="79"/>
      <c r="SDT5" s="70"/>
      <c r="SDU5" s="80"/>
      <c r="SDV5" s="49"/>
      <c r="SDW5" s="49"/>
      <c r="SDX5" s="47"/>
      <c r="SDY5" s="47"/>
      <c r="SDZ5" s="47"/>
      <c r="SEA5" s="47"/>
      <c r="SEB5" s="47"/>
      <c r="SEC5" s="79"/>
      <c r="SED5" s="70"/>
      <c r="SEE5" s="80"/>
      <c r="SEF5" s="49"/>
      <c r="SEG5" s="49"/>
      <c r="SEH5" s="47"/>
      <c r="SEI5" s="47"/>
      <c r="SEJ5" s="47"/>
      <c r="SEK5" s="47"/>
      <c r="SEL5" s="47"/>
      <c r="SEM5" s="79"/>
      <c r="SEN5" s="70"/>
      <c r="SEO5" s="80"/>
      <c r="SEP5" s="49"/>
      <c r="SEQ5" s="49"/>
      <c r="SER5" s="47"/>
      <c r="SES5" s="47"/>
      <c r="SET5" s="47"/>
      <c r="SEU5" s="47"/>
      <c r="SEV5" s="47"/>
      <c r="SEW5" s="79"/>
      <c r="SEX5" s="70"/>
      <c r="SEY5" s="80"/>
      <c r="SEZ5" s="49"/>
      <c r="SFA5" s="49"/>
      <c r="SFB5" s="47"/>
      <c r="SFC5" s="47"/>
      <c r="SFD5" s="47"/>
      <c r="SFE5" s="47"/>
      <c r="SFF5" s="47"/>
      <c r="SFG5" s="79"/>
      <c r="SFH5" s="70"/>
      <c r="SFI5" s="80"/>
      <c r="SFJ5" s="49"/>
      <c r="SFK5" s="49"/>
      <c r="SFL5" s="47"/>
      <c r="SFM5" s="47"/>
      <c r="SFN5" s="47"/>
      <c r="SFO5" s="47"/>
      <c r="SFP5" s="47"/>
      <c r="SFQ5" s="79"/>
      <c r="SFR5" s="70"/>
      <c r="SFS5" s="80"/>
      <c r="SFT5" s="49"/>
      <c r="SFU5" s="49"/>
      <c r="SFV5" s="47"/>
      <c r="SFW5" s="47"/>
      <c r="SFX5" s="47"/>
      <c r="SFY5" s="47"/>
      <c r="SFZ5" s="47"/>
      <c r="SGA5" s="79"/>
      <c r="SGB5" s="70"/>
      <c r="SGC5" s="80"/>
      <c r="SGD5" s="49"/>
      <c r="SGE5" s="49"/>
      <c r="SGF5" s="47"/>
      <c r="SGG5" s="47"/>
      <c r="SGH5" s="47"/>
      <c r="SGI5" s="47"/>
      <c r="SGJ5" s="47"/>
      <c r="SGK5" s="79"/>
      <c r="SGL5" s="70"/>
      <c r="SGM5" s="80"/>
      <c r="SGN5" s="49"/>
      <c r="SGO5" s="49"/>
      <c r="SGP5" s="47"/>
      <c r="SGQ5" s="47"/>
      <c r="SGR5" s="47"/>
      <c r="SGS5" s="47"/>
      <c r="SGT5" s="47"/>
      <c r="SGU5" s="79"/>
      <c r="SGV5" s="70"/>
      <c r="SGW5" s="80"/>
      <c r="SGX5" s="49"/>
      <c r="SGY5" s="49"/>
      <c r="SGZ5" s="47"/>
      <c r="SHA5" s="47"/>
      <c r="SHB5" s="47"/>
      <c r="SHC5" s="47"/>
      <c r="SHD5" s="47"/>
      <c r="SHE5" s="79"/>
      <c r="SHF5" s="70"/>
      <c r="SHG5" s="80"/>
      <c r="SHH5" s="49"/>
      <c r="SHI5" s="49"/>
      <c r="SHJ5" s="47"/>
      <c r="SHK5" s="47"/>
      <c r="SHL5" s="47"/>
      <c r="SHM5" s="47"/>
      <c r="SHN5" s="47"/>
      <c r="SHO5" s="79"/>
      <c r="SHP5" s="70"/>
      <c r="SHQ5" s="80"/>
      <c r="SHR5" s="49"/>
      <c r="SHS5" s="49"/>
      <c r="SHT5" s="47"/>
      <c r="SHU5" s="47"/>
      <c r="SHV5" s="47"/>
      <c r="SHW5" s="47"/>
      <c r="SHX5" s="47"/>
      <c r="SHY5" s="79"/>
      <c r="SHZ5" s="70"/>
      <c r="SIA5" s="80"/>
      <c r="SIB5" s="49"/>
      <c r="SIC5" s="49"/>
      <c r="SID5" s="47"/>
      <c r="SIE5" s="47"/>
      <c r="SIF5" s="47"/>
      <c r="SIG5" s="47"/>
      <c r="SIH5" s="47"/>
      <c r="SII5" s="79"/>
      <c r="SIJ5" s="70"/>
      <c r="SIK5" s="80"/>
      <c r="SIL5" s="49"/>
      <c r="SIM5" s="49"/>
      <c r="SIN5" s="47"/>
      <c r="SIO5" s="47"/>
      <c r="SIP5" s="47"/>
      <c r="SIQ5" s="47"/>
      <c r="SIR5" s="47"/>
      <c r="SIS5" s="79"/>
      <c r="SIT5" s="70"/>
      <c r="SIU5" s="80"/>
      <c r="SIV5" s="49"/>
      <c r="SIW5" s="49"/>
      <c r="SIX5" s="47"/>
      <c r="SIY5" s="47"/>
      <c r="SIZ5" s="47"/>
      <c r="SJA5" s="47"/>
      <c r="SJB5" s="47"/>
      <c r="SJC5" s="79"/>
      <c r="SJD5" s="70"/>
      <c r="SJE5" s="80"/>
      <c r="SJF5" s="49"/>
      <c r="SJG5" s="49"/>
      <c r="SJH5" s="47"/>
      <c r="SJI5" s="47"/>
      <c r="SJJ5" s="47"/>
      <c r="SJK5" s="47"/>
      <c r="SJL5" s="47"/>
      <c r="SJM5" s="79"/>
      <c r="SJN5" s="70"/>
      <c r="SJO5" s="80"/>
      <c r="SJP5" s="49"/>
      <c r="SJQ5" s="49"/>
      <c r="SJR5" s="47"/>
      <c r="SJS5" s="47"/>
      <c r="SJT5" s="47"/>
      <c r="SJU5" s="47"/>
      <c r="SJV5" s="47"/>
      <c r="SJW5" s="79"/>
      <c r="SJX5" s="70"/>
      <c r="SJY5" s="80"/>
      <c r="SJZ5" s="49"/>
      <c r="SKA5" s="49"/>
      <c r="SKB5" s="47"/>
      <c r="SKC5" s="47"/>
      <c r="SKD5" s="47"/>
      <c r="SKE5" s="47"/>
      <c r="SKF5" s="47"/>
      <c r="SKG5" s="79"/>
      <c r="SKH5" s="70"/>
      <c r="SKI5" s="80"/>
      <c r="SKJ5" s="49"/>
      <c r="SKK5" s="49"/>
      <c r="SKL5" s="47"/>
      <c r="SKM5" s="47"/>
      <c r="SKN5" s="47"/>
      <c r="SKO5" s="47"/>
      <c r="SKP5" s="47"/>
      <c r="SKQ5" s="79"/>
      <c r="SKR5" s="70"/>
      <c r="SKS5" s="80"/>
      <c r="SKT5" s="49"/>
      <c r="SKU5" s="49"/>
      <c r="SKV5" s="47"/>
      <c r="SKW5" s="47"/>
      <c r="SKX5" s="47"/>
      <c r="SKY5" s="47"/>
      <c r="SKZ5" s="47"/>
      <c r="SLA5" s="79"/>
      <c r="SLB5" s="70"/>
      <c r="SLC5" s="80"/>
      <c r="SLD5" s="49"/>
      <c r="SLE5" s="49"/>
      <c r="SLF5" s="47"/>
      <c r="SLG5" s="47"/>
      <c r="SLH5" s="47"/>
      <c r="SLI5" s="47"/>
      <c r="SLJ5" s="47"/>
      <c r="SLK5" s="79"/>
      <c r="SLL5" s="70"/>
      <c r="SLM5" s="80"/>
      <c r="SLN5" s="49"/>
      <c r="SLO5" s="49"/>
      <c r="SLP5" s="47"/>
      <c r="SLQ5" s="47"/>
      <c r="SLR5" s="47"/>
      <c r="SLS5" s="47"/>
      <c r="SLT5" s="47"/>
      <c r="SLU5" s="79"/>
      <c r="SLV5" s="70"/>
      <c r="SLW5" s="80"/>
      <c r="SLX5" s="49"/>
      <c r="SLY5" s="49"/>
      <c r="SLZ5" s="47"/>
      <c r="SMA5" s="47"/>
      <c r="SMB5" s="47"/>
      <c r="SMC5" s="47"/>
      <c r="SMD5" s="47"/>
      <c r="SME5" s="79"/>
      <c r="SMF5" s="70"/>
      <c r="SMG5" s="80"/>
      <c r="SMH5" s="49"/>
      <c r="SMI5" s="49"/>
      <c r="SMJ5" s="47"/>
      <c r="SMK5" s="47"/>
      <c r="SML5" s="47"/>
      <c r="SMM5" s="47"/>
      <c r="SMN5" s="47"/>
      <c r="SMO5" s="79"/>
      <c r="SMP5" s="70"/>
      <c r="SMQ5" s="80"/>
      <c r="SMR5" s="49"/>
      <c r="SMS5" s="49"/>
      <c r="SMT5" s="47"/>
      <c r="SMU5" s="47"/>
      <c r="SMV5" s="47"/>
      <c r="SMW5" s="47"/>
      <c r="SMX5" s="47"/>
      <c r="SMY5" s="79"/>
      <c r="SMZ5" s="70"/>
      <c r="SNA5" s="80"/>
      <c r="SNB5" s="49"/>
      <c r="SNC5" s="49"/>
      <c r="SND5" s="47"/>
      <c r="SNE5" s="47"/>
      <c r="SNF5" s="47"/>
      <c r="SNG5" s="47"/>
      <c r="SNH5" s="47"/>
      <c r="SNI5" s="79"/>
      <c r="SNJ5" s="70"/>
      <c r="SNK5" s="80"/>
      <c r="SNL5" s="49"/>
      <c r="SNM5" s="49"/>
      <c r="SNN5" s="47"/>
      <c r="SNO5" s="47"/>
      <c r="SNP5" s="47"/>
      <c r="SNQ5" s="47"/>
      <c r="SNR5" s="47"/>
      <c r="SNS5" s="79"/>
      <c r="SNT5" s="70"/>
      <c r="SNU5" s="80"/>
      <c r="SNV5" s="49"/>
      <c r="SNW5" s="49"/>
      <c r="SNX5" s="47"/>
      <c r="SNY5" s="47"/>
      <c r="SNZ5" s="47"/>
      <c r="SOA5" s="47"/>
      <c r="SOB5" s="47"/>
      <c r="SOC5" s="79"/>
      <c r="SOD5" s="70"/>
      <c r="SOE5" s="80"/>
      <c r="SOF5" s="49"/>
      <c r="SOG5" s="49"/>
      <c r="SOH5" s="47"/>
      <c r="SOI5" s="47"/>
      <c r="SOJ5" s="47"/>
      <c r="SOK5" s="47"/>
      <c r="SOL5" s="47"/>
      <c r="SOM5" s="79"/>
      <c r="SON5" s="70"/>
      <c r="SOO5" s="80"/>
      <c r="SOP5" s="49"/>
      <c r="SOQ5" s="49"/>
      <c r="SOR5" s="47"/>
      <c r="SOS5" s="47"/>
      <c r="SOT5" s="47"/>
      <c r="SOU5" s="47"/>
      <c r="SOV5" s="47"/>
      <c r="SOW5" s="79"/>
      <c r="SOX5" s="70"/>
      <c r="SOY5" s="80"/>
      <c r="SOZ5" s="49"/>
      <c r="SPA5" s="49"/>
      <c r="SPB5" s="47"/>
      <c r="SPC5" s="47"/>
      <c r="SPD5" s="47"/>
      <c r="SPE5" s="47"/>
      <c r="SPF5" s="47"/>
      <c r="SPG5" s="79"/>
      <c r="SPH5" s="70"/>
      <c r="SPI5" s="80"/>
      <c r="SPJ5" s="49"/>
      <c r="SPK5" s="49"/>
      <c r="SPL5" s="47"/>
      <c r="SPM5" s="47"/>
      <c r="SPN5" s="47"/>
      <c r="SPO5" s="47"/>
      <c r="SPP5" s="47"/>
      <c r="SPQ5" s="79"/>
      <c r="SPR5" s="70"/>
      <c r="SPS5" s="80"/>
      <c r="SPT5" s="49"/>
      <c r="SPU5" s="49"/>
      <c r="SPV5" s="47"/>
      <c r="SPW5" s="47"/>
      <c r="SPX5" s="47"/>
      <c r="SPY5" s="47"/>
      <c r="SPZ5" s="47"/>
      <c r="SQA5" s="79"/>
      <c r="SQB5" s="70"/>
      <c r="SQC5" s="80"/>
      <c r="SQD5" s="49"/>
      <c r="SQE5" s="49"/>
      <c r="SQF5" s="47"/>
      <c r="SQG5" s="47"/>
      <c r="SQH5" s="47"/>
      <c r="SQI5" s="47"/>
      <c r="SQJ5" s="47"/>
      <c r="SQK5" s="79"/>
      <c r="SQL5" s="70"/>
      <c r="SQM5" s="80"/>
      <c r="SQN5" s="49"/>
      <c r="SQO5" s="49"/>
      <c r="SQP5" s="47"/>
      <c r="SQQ5" s="47"/>
      <c r="SQR5" s="47"/>
      <c r="SQS5" s="47"/>
      <c r="SQT5" s="47"/>
      <c r="SQU5" s="79"/>
      <c r="SQV5" s="70"/>
      <c r="SQW5" s="80"/>
      <c r="SQX5" s="49"/>
      <c r="SQY5" s="49"/>
      <c r="SQZ5" s="47"/>
      <c r="SRA5" s="47"/>
      <c r="SRB5" s="47"/>
      <c r="SRC5" s="47"/>
      <c r="SRD5" s="47"/>
      <c r="SRE5" s="79"/>
      <c r="SRF5" s="70"/>
      <c r="SRG5" s="80"/>
      <c r="SRH5" s="49"/>
      <c r="SRI5" s="49"/>
      <c r="SRJ5" s="47"/>
      <c r="SRK5" s="47"/>
      <c r="SRL5" s="47"/>
      <c r="SRM5" s="47"/>
      <c r="SRN5" s="47"/>
      <c r="SRO5" s="79"/>
      <c r="SRP5" s="70"/>
      <c r="SRQ5" s="80"/>
      <c r="SRR5" s="49"/>
      <c r="SRS5" s="49"/>
      <c r="SRT5" s="47"/>
      <c r="SRU5" s="47"/>
      <c r="SRV5" s="47"/>
      <c r="SRW5" s="47"/>
      <c r="SRX5" s="47"/>
      <c r="SRY5" s="79"/>
      <c r="SRZ5" s="70"/>
      <c r="SSA5" s="80"/>
      <c r="SSB5" s="49"/>
      <c r="SSC5" s="49"/>
      <c r="SSD5" s="47"/>
      <c r="SSE5" s="47"/>
      <c r="SSF5" s="47"/>
      <c r="SSG5" s="47"/>
      <c r="SSH5" s="47"/>
      <c r="SSI5" s="79"/>
      <c r="SSJ5" s="70"/>
      <c r="SSK5" s="80"/>
      <c r="SSL5" s="49"/>
      <c r="SSM5" s="49"/>
      <c r="SSN5" s="47"/>
      <c r="SSO5" s="47"/>
      <c r="SSP5" s="47"/>
      <c r="SSQ5" s="47"/>
      <c r="SSR5" s="47"/>
      <c r="SSS5" s="79"/>
      <c r="SST5" s="70"/>
      <c r="SSU5" s="80"/>
      <c r="SSV5" s="49"/>
      <c r="SSW5" s="49"/>
      <c r="SSX5" s="47"/>
      <c r="SSY5" s="47"/>
      <c r="SSZ5" s="47"/>
      <c r="STA5" s="47"/>
      <c r="STB5" s="47"/>
      <c r="STC5" s="79"/>
      <c r="STD5" s="70"/>
      <c r="STE5" s="80"/>
      <c r="STF5" s="49"/>
      <c r="STG5" s="49"/>
      <c r="STH5" s="47"/>
      <c r="STI5" s="47"/>
      <c r="STJ5" s="47"/>
      <c r="STK5" s="47"/>
      <c r="STL5" s="47"/>
      <c r="STM5" s="79"/>
      <c r="STN5" s="70"/>
      <c r="STO5" s="80"/>
      <c r="STP5" s="49"/>
      <c r="STQ5" s="49"/>
      <c r="STR5" s="47"/>
      <c r="STS5" s="47"/>
      <c r="STT5" s="47"/>
      <c r="STU5" s="47"/>
      <c r="STV5" s="47"/>
      <c r="STW5" s="79"/>
      <c r="STX5" s="70"/>
      <c r="STY5" s="80"/>
      <c r="STZ5" s="49"/>
      <c r="SUA5" s="49"/>
      <c r="SUB5" s="47"/>
      <c r="SUC5" s="47"/>
      <c r="SUD5" s="47"/>
      <c r="SUE5" s="47"/>
      <c r="SUF5" s="47"/>
      <c r="SUG5" s="79"/>
      <c r="SUH5" s="70"/>
      <c r="SUI5" s="80"/>
      <c r="SUJ5" s="49"/>
      <c r="SUK5" s="49"/>
      <c r="SUL5" s="47"/>
      <c r="SUM5" s="47"/>
      <c r="SUN5" s="47"/>
      <c r="SUO5" s="47"/>
      <c r="SUP5" s="47"/>
      <c r="SUQ5" s="79"/>
      <c r="SUR5" s="70"/>
      <c r="SUS5" s="80"/>
      <c r="SUT5" s="49"/>
      <c r="SUU5" s="49"/>
      <c r="SUV5" s="47"/>
      <c r="SUW5" s="47"/>
      <c r="SUX5" s="47"/>
      <c r="SUY5" s="47"/>
      <c r="SUZ5" s="47"/>
      <c r="SVA5" s="79"/>
      <c r="SVB5" s="70"/>
      <c r="SVC5" s="80"/>
      <c r="SVD5" s="49"/>
      <c r="SVE5" s="49"/>
      <c r="SVF5" s="47"/>
      <c r="SVG5" s="47"/>
      <c r="SVH5" s="47"/>
      <c r="SVI5" s="47"/>
      <c r="SVJ5" s="47"/>
      <c r="SVK5" s="79"/>
      <c r="SVL5" s="70"/>
      <c r="SVM5" s="80"/>
      <c r="SVN5" s="49"/>
      <c r="SVO5" s="49"/>
      <c r="SVP5" s="47"/>
      <c r="SVQ5" s="47"/>
      <c r="SVR5" s="47"/>
      <c r="SVS5" s="47"/>
      <c r="SVT5" s="47"/>
      <c r="SVU5" s="79"/>
      <c r="SVV5" s="70"/>
      <c r="SVW5" s="80"/>
      <c r="SVX5" s="49"/>
      <c r="SVY5" s="49"/>
      <c r="SVZ5" s="47"/>
      <c r="SWA5" s="47"/>
      <c r="SWB5" s="47"/>
      <c r="SWC5" s="47"/>
      <c r="SWD5" s="47"/>
      <c r="SWE5" s="79"/>
      <c r="SWF5" s="70"/>
      <c r="SWG5" s="80"/>
      <c r="SWH5" s="49"/>
      <c r="SWI5" s="49"/>
      <c r="SWJ5" s="47"/>
      <c r="SWK5" s="47"/>
      <c r="SWL5" s="47"/>
      <c r="SWM5" s="47"/>
      <c r="SWN5" s="47"/>
      <c r="SWO5" s="79"/>
      <c r="SWP5" s="70"/>
      <c r="SWQ5" s="80"/>
      <c r="SWR5" s="49"/>
      <c r="SWS5" s="49"/>
      <c r="SWT5" s="47"/>
      <c r="SWU5" s="47"/>
      <c r="SWV5" s="47"/>
      <c r="SWW5" s="47"/>
      <c r="SWX5" s="47"/>
      <c r="SWY5" s="79"/>
      <c r="SWZ5" s="70"/>
      <c r="SXA5" s="80"/>
      <c r="SXB5" s="49"/>
      <c r="SXC5" s="49"/>
      <c r="SXD5" s="47"/>
      <c r="SXE5" s="47"/>
      <c r="SXF5" s="47"/>
      <c r="SXG5" s="47"/>
      <c r="SXH5" s="47"/>
      <c r="SXI5" s="79"/>
      <c r="SXJ5" s="70"/>
      <c r="SXK5" s="80"/>
      <c r="SXL5" s="49"/>
      <c r="SXM5" s="49"/>
      <c r="SXN5" s="47"/>
      <c r="SXO5" s="47"/>
      <c r="SXP5" s="47"/>
      <c r="SXQ5" s="47"/>
      <c r="SXR5" s="47"/>
      <c r="SXS5" s="79"/>
      <c r="SXT5" s="70"/>
      <c r="SXU5" s="80"/>
      <c r="SXV5" s="49"/>
      <c r="SXW5" s="49"/>
      <c r="SXX5" s="47"/>
      <c r="SXY5" s="47"/>
      <c r="SXZ5" s="47"/>
      <c r="SYA5" s="47"/>
      <c r="SYB5" s="47"/>
      <c r="SYC5" s="79"/>
      <c r="SYD5" s="70"/>
      <c r="SYE5" s="80"/>
      <c r="SYF5" s="49"/>
      <c r="SYG5" s="49"/>
      <c r="SYH5" s="47"/>
      <c r="SYI5" s="47"/>
      <c r="SYJ5" s="47"/>
      <c r="SYK5" s="47"/>
      <c r="SYL5" s="47"/>
      <c r="SYM5" s="79"/>
      <c r="SYN5" s="70"/>
      <c r="SYO5" s="80"/>
      <c r="SYP5" s="49"/>
      <c r="SYQ5" s="49"/>
      <c r="SYR5" s="47"/>
      <c r="SYS5" s="47"/>
      <c r="SYT5" s="47"/>
      <c r="SYU5" s="47"/>
      <c r="SYV5" s="47"/>
      <c r="SYW5" s="79"/>
      <c r="SYX5" s="70"/>
      <c r="SYY5" s="80"/>
      <c r="SYZ5" s="49"/>
      <c r="SZA5" s="49"/>
      <c r="SZB5" s="47"/>
      <c r="SZC5" s="47"/>
      <c r="SZD5" s="47"/>
      <c r="SZE5" s="47"/>
      <c r="SZF5" s="47"/>
      <c r="SZG5" s="79"/>
      <c r="SZH5" s="70"/>
      <c r="SZI5" s="80"/>
      <c r="SZJ5" s="49"/>
      <c r="SZK5" s="49"/>
      <c r="SZL5" s="47"/>
      <c r="SZM5" s="47"/>
      <c r="SZN5" s="47"/>
      <c r="SZO5" s="47"/>
      <c r="SZP5" s="47"/>
      <c r="SZQ5" s="79"/>
      <c r="SZR5" s="70"/>
      <c r="SZS5" s="80"/>
      <c r="SZT5" s="49"/>
      <c r="SZU5" s="49"/>
      <c r="SZV5" s="47"/>
      <c r="SZW5" s="47"/>
      <c r="SZX5" s="47"/>
      <c r="SZY5" s="47"/>
      <c r="SZZ5" s="47"/>
      <c r="TAA5" s="79"/>
      <c r="TAB5" s="70"/>
      <c r="TAC5" s="80"/>
      <c r="TAD5" s="49"/>
      <c r="TAE5" s="49"/>
      <c r="TAF5" s="47"/>
      <c r="TAG5" s="47"/>
      <c r="TAH5" s="47"/>
      <c r="TAI5" s="47"/>
      <c r="TAJ5" s="47"/>
      <c r="TAK5" s="79"/>
      <c r="TAL5" s="70"/>
      <c r="TAM5" s="80"/>
      <c r="TAN5" s="49"/>
      <c r="TAO5" s="49"/>
      <c r="TAP5" s="47"/>
      <c r="TAQ5" s="47"/>
      <c r="TAR5" s="47"/>
      <c r="TAS5" s="47"/>
      <c r="TAT5" s="47"/>
      <c r="TAU5" s="79"/>
      <c r="TAV5" s="70"/>
      <c r="TAW5" s="80"/>
      <c r="TAX5" s="49"/>
      <c r="TAY5" s="49"/>
      <c r="TAZ5" s="47"/>
      <c r="TBA5" s="47"/>
      <c r="TBB5" s="47"/>
      <c r="TBC5" s="47"/>
      <c r="TBD5" s="47"/>
      <c r="TBE5" s="79"/>
      <c r="TBF5" s="70"/>
      <c r="TBG5" s="80"/>
      <c r="TBH5" s="49"/>
      <c r="TBI5" s="49"/>
      <c r="TBJ5" s="47"/>
      <c r="TBK5" s="47"/>
      <c r="TBL5" s="47"/>
      <c r="TBM5" s="47"/>
      <c r="TBN5" s="47"/>
      <c r="TBO5" s="79"/>
      <c r="TBP5" s="70"/>
      <c r="TBQ5" s="80"/>
      <c r="TBR5" s="49"/>
      <c r="TBS5" s="49"/>
      <c r="TBT5" s="47"/>
      <c r="TBU5" s="47"/>
      <c r="TBV5" s="47"/>
      <c r="TBW5" s="47"/>
      <c r="TBX5" s="47"/>
      <c r="TBY5" s="79"/>
      <c r="TBZ5" s="70"/>
      <c r="TCA5" s="80"/>
      <c r="TCB5" s="49"/>
      <c r="TCC5" s="49"/>
      <c r="TCD5" s="47"/>
      <c r="TCE5" s="47"/>
      <c r="TCF5" s="47"/>
      <c r="TCG5" s="47"/>
      <c r="TCH5" s="47"/>
      <c r="TCI5" s="79"/>
      <c r="TCJ5" s="70"/>
      <c r="TCK5" s="80"/>
      <c r="TCL5" s="49"/>
      <c r="TCM5" s="49"/>
      <c r="TCN5" s="47"/>
      <c r="TCO5" s="47"/>
      <c r="TCP5" s="47"/>
      <c r="TCQ5" s="47"/>
      <c r="TCR5" s="47"/>
      <c r="TCS5" s="79"/>
      <c r="TCT5" s="70"/>
      <c r="TCU5" s="80"/>
      <c r="TCV5" s="49"/>
      <c r="TCW5" s="49"/>
      <c r="TCX5" s="47"/>
      <c r="TCY5" s="47"/>
      <c r="TCZ5" s="47"/>
      <c r="TDA5" s="47"/>
      <c r="TDB5" s="47"/>
      <c r="TDC5" s="79"/>
      <c r="TDD5" s="70"/>
      <c r="TDE5" s="80"/>
      <c r="TDF5" s="49"/>
      <c r="TDG5" s="49"/>
      <c r="TDH5" s="47"/>
      <c r="TDI5" s="47"/>
      <c r="TDJ5" s="47"/>
      <c r="TDK5" s="47"/>
      <c r="TDL5" s="47"/>
      <c r="TDM5" s="79"/>
      <c r="TDN5" s="70"/>
      <c r="TDO5" s="80"/>
      <c r="TDP5" s="49"/>
      <c r="TDQ5" s="49"/>
      <c r="TDR5" s="47"/>
      <c r="TDS5" s="47"/>
      <c r="TDT5" s="47"/>
      <c r="TDU5" s="47"/>
      <c r="TDV5" s="47"/>
      <c r="TDW5" s="79"/>
      <c r="TDX5" s="70"/>
      <c r="TDY5" s="80"/>
      <c r="TDZ5" s="49"/>
      <c r="TEA5" s="49"/>
      <c r="TEB5" s="47"/>
      <c r="TEC5" s="47"/>
      <c r="TED5" s="47"/>
      <c r="TEE5" s="47"/>
      <c r="TEF5" s="47"/>
      <c r="TEG5" s="79"/>
      <c r="TEH5" s="70"/>
      <c r="TEI5" s="80"/>
      <c r="TEJ5" s="49"/>
      <c r="TEK5" s="49"/>
      <c r="TEL5" s="47"/>
      <c r="TEM5" s="47"/>
      <c r="TEN5" s="47"/>
      <c r="TEO5" s="47"/>
      <c r="TEP5" s="47"/>
      <c r="TEQ5" s="79"/>
      <c r="TER5" s="70"/>
      <c r="TES5" s="80"/>
      <c r="TET5" s="49"/>
      <c r="TEU5" s="49"/>
      <c r="TEV5" s="47"/>
      <c r="TEW5" s="47"/>
      <c r="TEX5" s="47"/>
      <c r="TEY5" s="47"/>
      <c r="TEZ5" s="47"/>
      <c r="TFA5" s="79"/>
      <c r="TFB5" s="70"/>
      <c r="TFC5" s="80"/>
      <c r="TFD5" s="49"/>
      <c r="TFE5" s="49"/>
      <c r="TFF5" s="47"/>
      <c r="TFG5" s="47"/>
      <c r="TFH5" s="47"/>
      <c r="TFI5" s="47"/>
      <c r="TFJ5" s="47"/>
      <c r="TFK5" s="79"/>
      <c r="TFL5" s="70"/>
      <c r="TFM5" s="80"/>
      <c r="TFN5" s="49"/>
      <c r="TFO5" s="49"/>
      <c r="TFP5" s="47"/>
      <c r="TFQ5" s="47"/>
      <c r="TFR5" s="47"/>
      <c r="TFS5" s="47"/>
      <c r="TFT5" s="47"/>
      <c r="TFU5" s="79"/>
      <c r="TFV5" s="70"/>
      <c r="TFW5" s="80"/>
      <c r="TFX5" s="49"/>
      <c r="TFY5" s="49"/>
      <c r="TFZ5" s="47"/>
      <c r="TGA5" s="47"/>
      <c r="TGB5" s="47"/>
      <c r="TGC5" s="47"/>
      <c r="TGD5" s="47"/>
      <c r="TGE5" s="79"/>
      <c r="TGF5" s="70"/>
      <c r="TGG5" s="80"/>
      <c r="TGH5" s="49"/>
      <c r="TGI5" s="49"/>
      <c r="TGJ5" s="47"/>
      <c r="TGK5" s="47"/>
      <c r="TGL5" s="47"/>
      <c r="TGM5" s="47"/>
      <c r="TGN5" s="47"/>
      <c r="TGO5" s="79"/>
      <c r="TGP5" s="70"/>
      <c r="TGQ5" s="80"/>
      <c r="TGR5" s="49"/>
      <c r="TGS5" s="49"/>
      <c r="TGT5" s="47"/>
      <c r="TGU5" s="47"/>
      <c r="TGV5" s="47"/>
      <c r="TGW5" s="47"/>
      <c r="TGX5" s="47"/>
      <c r="TGY5" s="79"/>
      <c r="TGZ5" s="70"/>
      <c r="THA5" s="80"/>
      <c r="THB5" s="49"/>
      <c r="THC5" s="49"/>
      <c r="THD5" s="47"/>
      <c r="THE5" s="47"/>
      <c r="THF5" s="47"/>
      <c r="THG5" s="47"/>
      <c r="THH5" s="47"/>
      <c r="THI5" s="79"/>
      <c r="THJ5" s="70"/>
      <c r="THK5" s="80"/>
      <c r="THL5" s="49"/>
      <c r="THM5" s="49"/>
      <c r="THN5" s="47"/>
      <c r="THO5" s="47"/>
      <c r="THP5" s="47"/>
      <c r="THQ5" s="47"/>
      <c r="THR5" s="47"/>
      <c r="THS5" s="79"/>
      <c r="THT5" s="70"/>
      <c r="THU5" s="80"/>
      <c r="THV5" s="49"/>
      <c r="THW5" s="49"/>
      <c r="THX5" s="47"/>
      <c r="THY5" s="47"/>
      <c r="THZ5" s="47"/>
      <c r="TIA5" s="47"/>
      <c r="TIB5" s="47"/>
      <c r="TIC5" s="79"/>
      <c r="TID5" s="70"/>
      <c r="TIE5" s="80"/>
      <c r="TIF5" s="49"/>
      <c r="TIG5" s="49"/>
      <c r="TIH5" s="47"/>
      <c r="TII5" s="47"/>
      <c r="TIJ5" s="47"/>
      <c r="TIK5" s="47"/>
      <c r="TIL5" s="47"/>
      <c r="TIM5" s="79"/>
      <c r="TIN5" s="70"/>
      <c r="TIO5" s="80"/>
      <c r="TIP5" s="49"/>
      <c r="TIQ5" s="49"/>
      <c r="TIR5" s="47"/>
      <c r="TIS5" s="47"/>
      <c r="TIT5" s="47"/>
      <c r="TIU5" s="47"/>
      <c r="TIV5" s="47"/>
      <c r="TIW5" s="79"/>
      <c r="TIX5" s="70"/>
      <c r="TIY5" s="80"/>
      <c r="TIZ5" s="49"/>
      <c r="TJA5" s="49"/>
      <c r="TJB5" s="47"/>
      <c r="TJC5" s="47"/>
      <c r="TJD5" s="47"/>
      <c r="TJE5" s="47"/>
      <c r="TJF5" s="47"/>
      <c r="TJG5" s="79"/>
      <c r="TJH5" s="70"/>
      <c r="TJI5" s="80"/>
      <c r="TJJ5" s="49"/>
      <c r="TJK5" s="49"/>
      <c r="TJL5" s="47"/>
      <c r="TJM5" s="47"/>
      <c r="TJN5" s="47"/>
      <c r="TJO5" s="47"/>
      <c r="TJP5" s="47"/>
      <c r="TJQ5" s="79"/>
      <c r="TJR5" s="70"/>
      <c r="TJS5" s="80"/>
      <c r="TJT5" s="49"/>
      <c r="TJU5" s="49"/>
      <c r="TJV5" s="47"/>
      <c r="TJW5" s="47"/>
      <c r="TJX5" s="47"/>
      <c r="TJY5" s="47"/>
      <c r="TJZ5" s="47"/>
      <c r="TKA5" s="79"/>
      <c r="TKB5" s="70"/>
      <c r="TKC5" s="80"/>
      <c r="TKD5" s="49"/>
      <c r="TKE5" s="49"/>
      <c r="TKF5" s="47"/>
      <c r="TKG5" s="47"/>
      <c r="TKH5" s="47"/>
      <c r="TKI5" s="47"/>
      <c r="TKJ5" s="47"/>
      <c r="TKK5" s="79"/>
      <c r="TKL5" s="70"/>
      <c r="TKM5" s="80"/>
      <c r="TKN5" s="49"/>
      <c r="TKO5" s="49"/>
      <c r="TKP5" s="47"/>
      <c r="TKQ5" s="47"/>
      <c r="TKR5" s="47"/>
      <c r="TKS5" s="47"/>
      <c r="TKT5" s="47"/>
      <c r="TKU5" s="79"/>
      <c r="TKV5" s="70"/>
      <c r="TKW5" s="80"/>
      <c r="TKX5" s="49"/>
      <c r="TKY5" s="49"/>
      <c r="TKZ5" s="47"/>
      <c r="TLA5" s="47"/>
      <c r="TLB5" s="47"/>
      <c r="TLC5" s="47"/>
      <c r="TLD5" s="47"/>
      <c r="TLE5" s="79"/>
      <c r="TLF5" s="70"/>
      <c r="TLG5" s="80"/>
      <c r="TLH5" s="49"/>
      <c r="TLI5" s="49"/>
      <c r="TLJ5" s="47"/>
      <c r="TLK5" s="47"/>
      <c r="TLL5" s="47"/>
      <c r="TLM5" s="47"/>
      <c r="TLN5" s="47"/>
      <c r="TLO5" s="79"/>
      <c r="TLP5" s="70"/>
      <c r="TLQ5" s="80"/>
      <c r="TLR5" s="49"/>
      <c r="TLS5" s="49"/>
      <c r="TLT5" s="47"/>
      <c r="TLU5" s="47"/>
      <c r="TLV5" s="47"/>
      <c r="TLW5" s="47"/>
      <c r="TLX5" s="47"/>
      <c r="TLY5" s="79"/>
      <c r="TLZ5" s="70"/>
      <c r="TMA5" s="80"/>
      <c r="TMB5" s="49"/>
      <c r="TMC5" s="49"/>
      <c r="TMD5" s="47"/>
      <c r="TME5" s="47"/>
      <c r="TMF5" s="47"/>
      <c r="TMG5" s="47"/>
      <c r="TMH5" s="47"/>
      <c r="TMI5" s="79"/>
      <c r="TMJ5" s="70"/>
      <c r="TMK5" s="80"/>
      <c r="TML5" s="49"/>
      <c r="TMM5" s="49"/>
      <c r="TMN5" s="47"/>
      <c r="TMO5" s="47"/>
      <c r="TMP5" s="47"/>
      <c r="TMQ5" s="47"/>
      <c r="TMR5" s="47"/>
      <c r="TMS5" s="79"/>
      <c r="TMT5" s="70"/>
      <c r="TMU5" s="80"/>
      <c r="TMV5" s="49"/>
      <c r="TMW5" s="49"/>
      <c r="TMX5" s="47"/>
      <c r="TMY5" s="47"/>
      <c r="TMZ5" s="47"/>
      <c r="TNA5" s="47"/>
      <c r="TNB5" s="47"/>
      <c r="TNC5" s="79"/>
      <c r="TND5" s="70"/>
      <c r="TNE5" s="80"/>
      <c r="TNF5" s="49"/>
      <c r="TNG5" s="49"/>
      <c r="TNH5" s="47"/>
      <c r="TNI5" s="47"/>
      <c r="TNJ5" s="47"/>
      <c r="TNK5" s="47"/>
      <c r="TNL5" s="47"/>
      <c r="TNM5" s="79"/>
      <c r="TNN5" s="70"/>
      <c r="TNO5" s="80"/>
      <c r="TNP5" s="49"/>
      <c r="TNQ5" s="49"/>
      <c r="TNR5" s="47"/>
      <c r="TNS5" s="47"/>
      <c r="TNT5" s="47"/>
      <c r="TNU5" s="47"/>
      <c r="TNV5" s="47"/>
      <c r="TNW5" s="79"/>
      <c r="TNX5" s="70"/>
      <c r="TNY5" s="80"/>
      <c r="TNZ5" s="49"/>
      <c r="TOA5" s="49"/>
      <c r="TOB5" s="47"/>
      <c r="TOC5" s="47"/>
      <c r="TOD5" s="47"/>
      <c r="TOE5" s="47"/>
      <c r="TOF5" s="47"/>
      <c r="TOG5" s="79"/>
      <c r="TOH5" s="70"/>
      <c r="TOI5" s="80"/>
      <c r="TOJ5" s="49"/>
      <c r="TOK5" s="49"/>
      <c r="TOL5" s="47"/>
      <c r="TOM5" s="47"/>
      <c r="TON5" s="47"/>
      <c r="TOO5" s="47"/>
      <c r="TOP5" s="47"/>
      <c r="TOQ5" s="79"/>
      <c r="TOR5" s="70"/>
      <c r="TOS5" s="80"/>
      <c r="TOT5" s="49"/>
      <c r="TOU5" s="49"/>
      <c r="TOV5" s="47"/>
      <c r="TOW5" s="47"/>
      <c r="TOX5" s="47"/>
      <c r="TOY5" s="47"/>
      <c r="TOZ5" s="47"/>
      <c r="TPA5" s="79"/>
      <c r="TPB5" s="70"/>
      <c r="TPC5" s="80"/>
      <c r="TPD5" s="49"/>
      <c r="TPE5" s="49"/>
      <c r="TPF5" s="47"/>
      <c r="TPG5" s="47"/>
      <c r="TPH5" s="47"/>
      <c r="TPI5" s="47"/>
      <c r="TPJ5" s="47"/>
      <c r="TPK5" s="79"/>
      <c r="TPL5" s="70"/>
      <c r="TPM5" s="80"/>
      <c r="TPN5" s="49"/>
      <c r="TPO5" s="49"/>
      <c r="TPP5" s="47"/>
      <c r="TPQ5" s="47"/>
      <c r="TPR5" s="47"/>
      <c r="TPS5" s="47"/>
      <c r="TPT5" s="47"/>
      <c r="TPU5" s="79"/>
      <c r="TPV5" s="70"/>
      <c r="TPW5" s="80"/>
      <c r="TPX5" s="49"/>
      <c r="TPY5" s="49"/>
      <c r="TPZ5" s="47"/>
      <c r="TQA5" s="47"/>
      <c r="TQB5" s="47"/>
      <c r="TQC5" s="47"/>
      <c r="TQD5" s="47"/>
      <c r="TQE5" s="79"/>
      <c r="TQF5" s="70"/>
      <c r="TQG5" s="80"/>
      <c r="TQH5" s="49"/>
      <c r="TQI5" s="49"/>
      <c r="TQJ5" s="47"/>
      <c r="TQK5" s="47"/>
      <c r="TQL5" s="47"/>
      <c r="TQM5" s="47"/>
      <c r="TQN5" s="47"/>
      <c r="TQO5" s="79"/>
      <c r="TQP5" s="70"/>
      <c r="TQQ5" s="80"/>
      <c r="TQR5" s="49"/>
      <c r="TQS5" s="49"/>
      <c r="TQT5" s="47"/>
      <c r="TQU5" s="47"/>
      <c r="TQV5" s="47"/>
      <c r="TQW5" s="47"/>
      <c r="TQX5" s="47"/>
      <c r="TQY5" s="79"/>
      <c r="TQZ5" s="70"/>
      <c r="TRA5" s="80"/>
      <c r="TRB5" s="49"/>
      <c r="TRC5" s="49"/>
      <c r="TRD5" s="47"/>
      <c r="TRE5" s="47"/>
      <c r="TRF5" s="47"/>
      <c r="TRG5" s="47"/>
      <c r="TRH5" s="47"/>
      <c r="TRI5" s="79"/>
      <c r="TRJ5" s="70"/>
      <c r="TRK5" s="80"/>
      <c r="TRL5" s="49"/>
      <c r="TRM5" s="49"/>
      <c r="TRN5" s="47"/>
      <c r="TRO5" s="47"/>
      <c r="TRP5" s="47"/>
      <c r="TRQ5" s="47"/>
      <c r="TRR5" s="47"/>
      <c r="TRS5" s="79"/>
      <c r="TRT5" s="70"/>
      <c r="TRU5" s="80"/>
      <c r="TRV5" s="49"/>
      <c r="TRW5" s="49"/>
      <c r="TRX5" s="47"/>
      <c r="TRY5" s="47"/>
      <c r="TRZ5" s="47"/>
      <c r="TSA5" s="47"/>
      <c r="TSB5" s="47"/>
      <c r="TSC5" s="79"/>
      <c r="TSD5" s="70"/>
      <c r="TSE5" s="80"/>
      <c r="TSF5" s="49"/>
      <c r="TSG5" s="49"/>
      <c r="TSH5" s="47"/>
      <c r="TSI5" s="47"/>
      <c r="TSJ5" s="47"/>
      <c r="TSK5" s="47"/>
      <c r="TSL5" s="47"/>
      <c r="TSM5" s="79"/>
      <c r="TSN5" s="70"/>
      <c r="TSO5" s="80"/>
      <c r="TSP5" s="49"/>
      <c r="TSQ5" s="49"/>
      <c r="TSR5" s="47"/>
      <c r="TSS5" s="47"/>
      <c r="TST5" s="47"/>
      <c r="TSU5" s="47"/>
      <c r="TSV5" s="47"/>
      <c r="TSW5" s="79"/>
      <c r="TSX5" s="70"/>
      <c r="TSY5" s="80"/>
      <c r="TSZ5" s="49"/>
      <c r="TTA5" s="49"/>
      <c r="TTB5" s="47"/>
      <c r="TTC5" s="47"/>
      <c r="TTD5" s="47"/>
      <c r="TTE5" s="47"/>
      <c r="TTF5" s="47"/>
      <c r="TTG5" s="79"/>
      <c r="TTH5" s="70"/>
      <c r="TTI5" s="80"/>
      <c r="TTJ5" s="49"/>
      <c r="TTK5" s="49"/>
      <c r="TTL5" s="47"/>
      <c r="TTM5" s="47"/>
      <c r="TTN5" s="47"/>
      <c r="TTO5" s="47"/>
      <c r="TTP5" s="47"/>
      <c r="TTQ5" s="79"/>
      <c r="TTR5" s="70"/>
      <c r="TTS5" s="80"/>
      <c r="TTT5" s="49"/>
      <c r="TTU5" s="49"/>
      <c r="TTV5" s="47"/>
      <c r="TTW5" s="47"/>
      <c r="TTX5" s="47"/>
      <c r="TTY5" s="47"/>
      <c r="TTZ5" s="47"/>
      <c r="TUA5" s="79"/>
      <c r="TUB5" s="70"/>
      <c r="TUC5" s="80"/>
      <c r="TUD5" s="49"/>
      <c r="TUE5" s="49"/>
      <c r="TUF5" s="47"/>
      <c r="TUG5" s="47"/>
      <c r="TUH5" s="47"/>
      <c r="TUI5" s="47"/>
      <c r="TUJ5" s="47"/>
      <c r="TUK5" s="79"/>
      <c r="TUL5" s="70"/>
      <c r="TUM5" s="80"/>
      <c r="TUN5" s="49"/>
      <c r="TUO5" s="49"/>
      <c r="TUP5" s="47"/>
      <c r="TUQ5" s="47"/>
      <c r="TUR5" s="47"/>
      <c r="TUS5" s="47"/>
      <c r="TUT5" s="47"/>
      <c r="TUU5" s="79"/>
      <c r="TUV5" s="70"/>
      <c r="TUW5" s="80"/>
      <c r="TUX5" s="49"/>
      <c r="TUY5" s="49"/>
      <c r="TUZ5" s="47"/>
      <c r="TVA5" s="47"/>
      <c r="TVB5" s="47"/>
      <c r="TVC5" s="47"/>
      <c r="TVD5" s="47"/>
      <c r="TVE5" s="79"/>
      <c r="TVF5" s="70"/>
      <c r="TVG5" s="80"/>
      <c r="TVH5" s="49"/>
      <c r="TVI5" s="49"/>
      <c r="TVJ5" s="47"/>
      <c r="TVK5" s="47"/>
      <c r="TVL5" s="47"/>
      <c r="TVM5" s="47"/>
      <c r="TVN5" s="47"/>
      <c r="TVO5" s="79"/>
      <c r="TVP5" s="70"/>
      <c r="TVQ5" s="80"/>
      <c r="TVR5" s="49"/>
      <c r="TVS5" s="49"/>
      <c r="TVT5" s="47"/>
      <c r="TVU5" s="47"/>
      <c r="TVV5" s="47"/>
      <c r="TVW5" s="47"/>
      <c r="TVX5" s="47"/>
      <c r="TVY5" s="79"/>
      <c r="TVZ5" s="70"/>
      <c r="TWA5" s="80"/>
      <c r="TWB5" s="49"/>
      <c r="TWC5" s="49"/>
      <c r="TWD5" s="47"/>
      <c r="TWE5" s="47"/>
      <c r="TWF5" s="47"/>
      <c r="TWG5" s="47"/>
      <c r="TWH5" s="47"/>
      <c r="TWI5" s="79"/>
      <c r="TWJ5" s="70"/>
      <c r="TWK5" s="80"/>
      <c r="TWL5" s="49"/>
      <c r="TWM5" s="49"/>
      <c r="TWN5" s="47"/>
      <c r="TWO5" s="47"/>
      <c r="TWP5" s="47"/>
      <c r="TWQ5" s="47"/>
      <c r="TWR5" s="47"/>
      <c r="TWS5" s="79"/>
      <c r="TWT5" s="70"/>
      <c r="TWU5" s="80"/>
      <c r="TWV5" s="49"/>
      <c r="TWW5" s="49"/>
      <c r="TWX5" s="47"/>
      <c r="TWY5" s="47"/>
      <c r="TWZ5" s="47"/>
      <c r="TXA5" s="47"/>
      <c r="TXB5" s="47"/>
      <c r="TXC5" s="79"/>
      <c r="TXD5" s="70"/>
      <c r="TXE5" s="80"/>
      <c r="TXF5" s="49"/>
      <c r="TXG5" s="49"/>
      <c r="TXH5" s="47"/>
      <c r="TXI5" s="47"/>
      <c r="TXJ5" s="47"/>
      <c r="TXK5" s="47"/>
      <c r="TXL5" s="47"/>
      <c r="TXM5" s="79"/>
      <c r="TXN5" s="70"/>
      <c r="TXO5" s="80"/>
      <c r="TXP5" s="49"/>
      <c r="TXQ5" s="49"/>
      <c r="TXR5" s="47"/>
      <c r="TXS5" s="47"/>
      <c r="TXT5" s="47"/>
      <c r="TXU5" s="47"/>
      <c r="TXV5" s="47"/>
      <c r="TXW5" s="79"/>
      <c r="TXX5" s="70"/>
      <c r="TXY5" s="80"/>
      <c r="TXZ5" s="49"/>
      <c r="TYA5" s="49"/>
      <c r="TYB5" s="47"/>
      <c r="TYC5" s="47"/>
      <c r="TYD5" s="47"/>
      <c r="TYE5" s="47"/>
      <c r="TYF5" s="47"/>
      <c r="TYG5" s="79"/>
      <c r="TYH5" s="70"/>
      <c r="TYI5" s="80"/>
      <c r="TYJ5" s="49"/>
      <c r="TYK5" s="49"/>
      <c r="TYL5" s="47"/>
      <c r="TYM5" s="47"/>
      <c r="TYN5" s="47"/>
      <c r="TYO5" s="47"/>
      <c r="TYP5" s="47"/>
      <c r="TYQ5" s="79"/>
      <c r="TYR5" s="70"/>
      <c r="TYS5" s="80"/>
      <c r="TYT5" s="49"/>
      <c r="TYU5" s="49"/>
      <c r="TYV5" s="47"/>
      <c r="TYW5" s="47"/>
      <c r="TYX5" s="47"/>
      <c r="TYY5" s="47"/>
      <c r="TYZ5" s="47"/>
      <c r="TZA5" s="79"/>
      <c r="TZB5" s="70"/>
      <c r="TZC5" s="80"/>
      <c r="TZD5" s="49"/>
      <c r="TZE5" s="49"/>
      <c r="TZF5" s="47"/>
      <c r="TZG5" s="47"/>
      <c r="TZH5" s="47"/>
      <c r="TZI5" s="47"/>
      <c r="TZJ5" s="47"/>
      <c r="TZK5" s="79"/>
      <c r="TZL5" s="70"/>
      <c r="TZM5" s="80"/>
      <c r="TZN5" s="49"/>
      <c r="TZO5" s="49"/>
      <c r="TZP5" s="47"/>
      <c r="TZQ5" s="47"/>
      <c r="TZR5" s="47"/>
      <c r="TZS5" s="47"/>
      <c r="TZT5" s="47"/>
      <c r="TZU5" s="79"/>
      <c r="TZV5" s="70"/>
      <c r="TZW5" s="80"/>
      <c r="TZX5" s="49"/>
      <c r="TZY5" s="49"/>
      <c r="TZZ5" s="47"/>
      <c r="UAA5" s="47"/>
      <c r="UAB5" s="47"/>
      <c r="UAC5" s="47"/>
      <c r="UAD5" s="47"/>
      <c r="UAE5" s="79"/>
      <c r="UAF5" s="70"/>
      <c r="UAG5" s="80"/>
      <c r="UAH5" s="49"/>
      <c r="UAI5" s="49"/>
      <c r="UAJ5" s="47"/>
      <c r="UAK5" s="47"/>
      <c r="UAL5" s="47"/>
      <c r="UAM5" s="47"/>
      <c r="UAN5" s="47"/>
      <c r="UAO5" s="79"/>
      <c r="UAP5" s="70"/>
      <c r="UAQ5" s="80"/>
      <c r="UAR5" s="49"/>
      <c r="UAS5" s="49"/>
      <c r="UAT5" s="47"/>
      <c r="UAU5" s="47"/>
      <c r="UAV5" s="47"/>
      <c r="UAW5" s="47"/>
      <c r="UAX5" s="47"/>
      <c r="UAY5" s="79"/>
      <c r="UAZ5" s="70"/>
      <c r="UBA5" s="80"/>
      <c r="UBB5" s="49"/>
      <c r="UBC5" s="49"/>
      <c r="UBD5" s="47"/>
      <c r="UBE5" s="47"/>
      <c r="UBF5" s="47"/>
      <c r="UBG5" s="47"/>
      <c r="UBH5" s="47"/>
      <c r="UBI5" s="79"/>
      <c r="UBJ5" s="70"/>
      <c r="UBK5" s="80"/>
      <c r="UBL5" s="49"/>
      <c r="UBM5" s="49"/>
      <c r="UBN5" s="47"/>
      <c r="UBO5" s="47"/>
      <c r="UBP5" s="47"/>
      <c r="UBQ5" s="47"/>
      <c r="UBR5" s="47"/>
      <c r="UBS5" s="79"/>
      <c r="UBT5" s="70"/>
      <c r="UBU5" s="80"/>
      <c r="UBV5" s="49"/>
      <c r="UBW5" s="49"/>
      <c r="UBX5" s="47"/>
      <c r="UBY5" s="47"/>
      <c r="UBZ5" s="47"/>
      <c r="UCA5" s="47"/>
      <c r="UCB5" s="47"/>
      <c r="UCC5" s="79"/>
      <c r="UCD5" s="70"/>
      <c r="UCE5" s="80"/>
      <c r="UCF5" s="49"/>
      <c r="UCG5" s="49"/>
      <c r="UCH5" s="47"/>
      <c r="UCI5" s="47"/>
      <c r="UCJ5" s="47"/>
      <c r="UCK5" s="47"/>
      <c r="UCL5" s="47"/>
      <c r="UCM5" s="79"/>
      <c r="UCN5" s="70"/>
      <c r="UCO5" s="80"/>
      <c r="UCP5" s="49"/>
      <c r="UCQ5" s="49"/>
      <c r="UCR5" s="47"/>
      <c r="UCS5" s="47"/>
      <c r="UCT5" s="47"/>
      <c r="UCU5" s="47"/>
      <c r="UCV5" s="47"/>
      <c r="UCW5" s="79"/>
      <c r="UCX5" s="70"/>
      <c r="UCY5" s="80"/>
      <c r="UCZ5" s="49"/>
      <c r="UDA5" s="49"/>
      <c r="UDB5" s="47"/>
      <c r="UDC5" s="47"/>
      <c r="UDD5" s="47"/>
      <c r="UDE5" s="47"/>
      <c r="UDF5" s="47"/>
      <c r="UDG5" s="79"/>
      <c r="UDH5" s="70"/>
      <c r="UDI5" s="80"/>
      <c r="UDJ5" s="49"/>
      <c r="UDK5" s="49"/>
      <c r="UDL5" s="47"/>
      <c r="UDM5" s="47"/>
      <c r="UDN5" s="47"/>
      <c r="UDO5" s="47"/>
      <c r="UDP5" s="47"/>
      <c r="UDQ5" s="79"/>
      <c r="UDR5" s="70"/>
      <c r="UDS5" s="80"/>
      <c r="UDT5" s="49"/>
      <c r="UDU5" s="49"/>
      <c r="UDV5" s="47"/>
      <c r="UDW5" s="47"/>
      <c r="UDX5" s="47"/>
      <c r="UDY5" s="47"/>
      <c r="UDZ5" s="47"/>
      <c r="UEA5" s="79"/>
      <c r="UEB5" s="70"/>
      <c r="UEC5" s="80"/>
      <c r="UED5" s="49"/>
      <c r="UEE5" s="49"/>
      <c r="UEF5" s="47"/>
      <c r="UEG5" s="47"/>
      <c r="UEH5" s="47"/>
      <c r="UEI5" s="47"/>
      <c r="UEJ5" s="47"/>
      <c r="UEK5" s="79"/>
      <c r="UEL5" s="70"/>
      <c r="UEM5" s="80"/>
      <c r="UEN5" s="49"/>
      <c r="UEO5" s="49"/>
      <c r="UEP5" s="47"/>
      <c r="UEQ5" s="47"/>
      <c r="UER5" s="47"/>
      <c r="UES5" s="47"/>
      <c r="UET5" s="47"/>
      <c r="UEU5" s="79"/>
      <c r="UEV5" s="70"/>
      <c r="UEW5" s="80"/>
      <c r="UEX5" s="49"/>
      <c r="UEY5" s="49"/>
      <c r="UEZ5" s="47"/>
      <c r="UFA5" s="47"/>
      <c r="UFB5" s="47"/>
      <c r="UFC5" s="47"/>
      <c r="UFD5" s="47"/>
      <c r="UFE5" s="79"/>
      <c r="UFF5" s="70"/>
      <c r="UFG5" s="80"/>
      <c r="UFH5" s="49"/>
      <c r="UFI5" s="49"/>
      <c r="UFJ5" s="47"/>
      <c r="UFK5" s="47"/>
      <c r="UFL5" s="47"/>
      <c r="UFM5" s="47"/>
      <c r="UFN5" s="47"/>
      <c r="UFO5" s="79"/>
      <c r="UFP5" s="70"/>
      <c r="UFQ5" s="80"/>
      <c r="UFR5" s="49"/>
      <c r="UFS5" s="49"/>
      <c r="UFT5" s="47"/>
      <c r="UFU5" s="47"/>
      <c r="UFV5" s="47"/>
      <c r="UFW5" s="47"/>
      <c r="UFX5" s="47"/>
      <c r="UFY5" s="79"/>
      <c r="UFZ5" s="70"/>
      <c r="UGA5" s="80"/>
      <c r="UGB5" s="49"/>
      <c r="UGC5" s="49"/>
      <c r="UGD5" s="47"/>
      <c r="UGE5" s="47"/>
      <c r="UGF5" s="47"/>
      <c r="UGG5" s="47"/>
      <c r="UGH5" s="47"/>
      <c r="UGI5" s="79"/>
      <c r="UGJ5" s="70"/>
      <c r="UGK5" s="80"/>
      <c r="UGL5" s="49"/>
      <c r="UGM5" s="49"/>
      <c r="UGN5" s="47"/>
      <c r="UGO5" s="47"/>
      <c r="UGP5" s="47"/>
      <c r="UGQ5" s="47"/>
      <c r="UGR5" s="47"/>
      <c r="UGS5" s="79"/>
      <c r="UGT5" s="70"/>
      <c r="UGU5" s="80"/>
      <c r="UGV5" s="49"/>
      <c r="UGW5" s="49"/>
      <c r="UGX5" s="47"/>
      <c r="UGY5" s="47"/>
      <c r="UGZ5" s="47"/>
      <c r="UHA5" s="47"/>
      <c r="UHB5" s="47"/>
      <c r="UHC5" s="79"/>
      <c r="UHD5" s="70"/>
      <c r="UHE5" s="80"/>
      <c r="UHF5" s="49"/>
      <c r="UHG5" s="49"/>
      <c r="UHH5" s="47"/>
      <c r="UHI5" s="47"/>
      <c r="UHJ5" s="47"/>
      <c r="UHK5" s="47"/>
      <c r="UHL5" s="47"/>
      <c r="UHM5" s="79"/>
      <c r="UHN5" s="70"/>
      <c r="UHO5" s="80"/>
      <c r="UHP5" s="49"/>
      <c r="UHQ5" s="49"/>
      <c r="UHR5" s="47"/>
      <c r="UHS5" s="47"/>
      <c r="UHT5" s="47"/>
      <c r="UHU5" s="47"/>
      <c r="UHV5" s="47"/>
      <c r="UHW5" s="79"/>
      <c r="UHX5" s="70"/>
      <c r="UHY5" s="80"/>
      <c r="UHZ5" s="49"/>
      <c r="UIA5" s="49"/>
      <c r="UIB5" s="47"/>
      <c r="UIC5" s="47"/>
      <c r="UID5" s="47"/>
      <c r="UIE5" s="47"/>
      <c r="UIF5" s="47"/>
      <c r="UIG5" s="79"/>
      <c r="UIH5" s="70"/>
      <c r="UII5" s="80"/>
      <c r="UIJ5" s="49"/>
      <c r="UIK5" s="49"/>
      <c r="UIL5" s="47"/>
      <c r="UIM5" s="47"/>
      <c r="UIN5" s="47"/>
      <c r="UIO5" s="47"/>
      <c r="UIP5" s="47"/>
      <c r="UIQ5" s="79"/>
      <c r="UIR5" s="70"/>
      <c r="UIS5" s="80"/>
      <c r="UIT5" s="49"/>
      <c r="UIU5" s="49"/>
      <c r="UIV5" s="47"/>
      <c r="UIW5" s="47"/>
      <c r="UIX5" s="47"/>
      <c r="UIY5" s="47"/>
      <c r="UIZ5" s="47"/>
      <c r="UJA5" s="79"/>
      <c r="UJB5" s="70"/>
      <c r="UJC5" s="80"/>
      <c r="UJD5" s="49"/>
      <c r="UJE5" s="49"/>
      <c r="UJF5" s="47"/>
      <c r="UJG5" s="47"/>
      <c r="UJH5" s="47"/>
      <c r="UJI5" s="47"/>
      <c r="UJJ5" s="47"/>
      <c r="UJK5" s="79"/>
      <c r="UJL5" s="70"/>
      <c r="UJM5" s="80"/>
      <c r="UJN5" s="49"/>
      <c r="UJO5" s="49"/>
      <c r="UJP5" s="47"/>
      <c r="UJQ5" s="47"/>
      <c r="UJR5" s="47"/>
      <c r="UJS5" s="47"/>
      <c r="UJT5" s="47"/>
      <c r="UJU5" s="79"/>
      <c r="UJV5" s="70"/>
      <c r="UJW5" s="80"/>
      <c r="UJX5" s="49"/>
      <c r="UJY5" s="49"/>
      <c r="UJZ5" s="47"/>
      <c r="UKA5" s="47"/>
      <c r="UKB5" s="47"/>
      <c r="UKC5" s="47"/>
      <c r="UKD5" s="47"/>
      <c r="UKE5" s="79"/>
      <c r="UKF5" s="70"/>
      <c r="UKG5" s="80"/>
      <c r="UKH5" s="49"/>
      <c r="UKI5" s="49"/>
      <c r="UKJ5" s="47"/>
      <c r="UKK5" s="47"/>
      <c r="UKL5" s="47"/>
      <c r="UKM5" s="47"/>
      <c r="UKN5" s="47"/>
      <c r="UKO5" s="79"/>
      <c r="UKP5" s="70"/>
      <c r="UKQ5" s="80"/>
      <c r="UKR5" s="49"/>
      <c r="UKS5" s="49"/>
      <c r="UKT5" s="47"/>
      <c r="UKU5" s="47"/>
      <c r="UKV5" s="47"/>
      <c r="UKW5" s="47"/>
      <c r="UKX5" s="47"/>
      <c r="UKY5" s="79"/>
      <c r="UKZ5" s="70"/>
      <c r="ULA5" s="80"/>
      <c r="ULB5" s="49"/>
      <c r="ULC5" s="49"/>
      <c r="ULD5" s="47"/>
      <c r="ULE5" s="47"/>
      <c r="ULF5" s="47"/>
      <c r="ULG5" s="47"/>
      <c r="ULH5" s="47"/>
      <c r="ULI5" s="79"/>
      <c r="ULJ5" s="70"/>
      <c r="ULK5" s="80"/>
      <c r="ULL5" s="49"/>
      <c r="ULM5" s="49"/>
      <c r="ULN5" s="47"/>
      <c r="ULO5" s="47"/>
      <c r="ULP5" s="47"/>
      <c r="ULQ5" s="47"/>
      <c r="ULR5" s="47"/>
      <c r="ULS5" s="79"/>
      <c r="ULT5" s="70"/>
      <c r="ULU5" s="80"/>
      <c r="ULV5" s="49"/>
      <c r="ULW5" s="49"/>
      <c r="ULX5" s="47"/>
      <c r="ULY5" s="47"/>
      <c r="ULZ5" s="47"/>
      <c r="UMA5" s="47"/>
      <c r="UMB5" s="47"/>
      <c r="UMC5" s="79"/>
      <c r="UMD5" s="70"/>
      <c r="UME5" s="80"/>
      <c r="UMF5" s="49"/>
      <c r="UMG5" s="49"/>
      <c r="UMH5" s="47"/>
      <c r="UMI5" s="47"/>
      <c r="UMJ5" s="47"/>
      <c r="UMK5" s="47"/>
      <c r="UML5" s="47"/>
      <c r="UMM5" s="79"/>
      <c r="UMN5" s="70"/>
      <c r="UMO5" s="80"/>
      <c r="UMP5" s="49"/>
      <c r="UMQ5" s="49"/>
      <c r="UMR5" s="47"/>
      <c r="UMS5" s="47"/>
      <c r="UMT5" s="47"/>
      <c r="UMU5" s="47"/>
      <c r="UMV5" s="47"/>
      <c r="UMW5" s="79"/>
      <c r="UMX5" s="70"/>
      <c r="UMY5" s="80"/>
      <c r="UMZ5" s="49"/>
      <c r="UNA5" s="49"/>
      <c r="UNB5" s="47"/>
      <c r="UNC5" s="47"/>
      <c r="UND5" s="47"/>
      <c r="UNE5" s="47"/>
      <c r="UNF5" s="47"/>
      <c r="UNG5" s="79"/>
      <c r="UNH5" s="70"/>
      <c r="UNI5" s="80"/>
      <c r="UNJ5" s="49"/>
      <c r="UNK5" s="49"/>
      <c r="UNL5" s="47"/>
      <c r="UNM5" s="47"/>
      <c r="UNN5" s="47"/>
      <c r="UNO5" s="47"/>
      <c r="UNP5" s="47"/>
      <c r="UNQ5" s="79"/>
      <c r="UNR5" s="70"/>
      <c r="UNS5" s="80"/>
      <c r="UNT5" s="49"/>
      <c r="UNU5" s="49"/>
      <c r="UNV5" s="47"/>
      <c r="UNW5" s="47"/>
      <c r="UNX5" s="47"/>
      <c r="UNY5" s="47"/>
      <c r="UNZ5" s="47"/>
      <c r="UOA5" s="79"/>
      <c r="UOB5" s="70"/>
      <c r="UOC5" s="80"/>
      <c r="UOD5" s="49"/>
      <c r="UOE5" s="49"/>
      <c r="UOF5" s="47"/>
      <c r="UOG5" s="47"/>
      <c r="UOH5" s="47"/>
      <c r="UOI5" s="47"/>
      <c r="UOJ5" s="47"/>
      <c r="UOK5" s="79"/>
      <c r="UOL5" s="70"/>
      <c r="UOM5" s="80"/>
      <c r="UON5" s="49"/>
      <c r="UOO5" s="49"/>
      <c r="UOP5" s="47"/>
      <c r="UOQ5" s="47"/>
      <c r="UOR5" s="47"/>
      <c r="UOS5" s="47"/>
      <c r="UOT5" s="47"/>
      <c r="UOU5" s="79"/>
      <c r="UOV5" s="70"/>
      <c r="UOW5" s="80"/>
      <c r="UOX5" s="49"/>
      <c r="UOY5" s="49"/>
      <c r="UOZ5" s="47"/>
      <c r="UPA5" s="47"/>
      <c r="UPB5" s="47"/>
      <c r="UPC5" s="47"/>
      <c r="UPD5" s="47"/>
      <c r="UPE5" s="79"/>
      <c r="UPF5" s="70"/>
      <c r="UPG5" s="80"/>
      <c r="UPH5" s="49"/>
      <c r="UPI5" s="49"/>
      <c r="UPJ5" s="47"/>
      <c r="UPK5" s="47"/>
      <c r="UPL5" s="47"/>
      <c r="UPM5" s="47"/>
      <c r="UPN5" s="47"/>
      <c r="UPO5" s="79"/>
      <c r="UPP5" s="70"/>
      <c r="UPQ5" s="80"/>
      <c r="UPR5" s="49"/>
      <c r="UPS5" s="49"/>
      <c r="UPT5" s="47"/>
      <c r="UPU5" s="47"/>
      <c r="UPV5" s="47"/>
      <c r="UPW5" s="47"/>
      <c r="UPX5" s="47"/>
      <c r="UPY5" s="79"/>
      <c r="UPZ5" s="70"/>
      <c r="UQA5" s="80"/>
      <c r="UQB5" s="49"/>
      <c r="UQC5" s="49"/>
      <c r="UQD5" s="47"/>
      <c r="UQE5" s="47"/>
      <c r="UQF5" s="47"/>
      <c r="UQG5" s="47"/>
      <c r="UQH5" s="47"/>
      <c r="UQI5" s="79"/>
      <c r="UQJ5" s="70"/>
      <c r="UQK5" s="80"/>
      <c r="UQL5" s="49"/>
      <c r="UQM5" s="49"/>
      <c r="UQN5" s="47"/>
      <c r="UQO5" s="47"/>
      <c r="UQP5" s="47"/>
      <c r="UQQ5" s="47"/>
      <c r="UQR5" s="47"/>
      <c r="UQS5" s="79"/>
      <c r="UQT5" s="70"/>
      <c r="UQU5" s="80"/>
      <c r="UQV5" s="49"/>
      <c r="UQW5" s="49"/>
      <c r="UQX5" s="47"/>
      <c r="UQY5" s="47"/>
      <c r="UQZ5" s="47"/>
      <c r="URA5" s="47"/>
      <c r="URB5" s="47"/>
      <c r="URC5" s="79"/>
      <c r="URD5" s="70"/>
      <c r="URE5" s="80"/>
      <c r="URF5" s="49"/>
      <c r="URG5" s="49"/>
      <c r="URH5" s="47"/>
      <c r="URI5" s="47"/>
      <c r="URJ5" s="47"/>
      <c r="URK5" s="47"/>
      <c r="URL5" s="47"/>
      <c r="URM5" s="79"/>
      <c r="URN5" s="70"/>
      <c r="URO5" s="80"/>
      <c r="URP5" s="49"/>
      <c r="URQ5" s="49"/>
      <c r="URR5" s="47"/>
      <c r="URS5" s="47"/>
      <c r="URT5" s="47"/>
      <c r="URU5" s="47"/>
      <c r="URV5" s="47"/>
      <c r="URW5" s="79"/>
      <c r="URX5" s="70"/>
      <c r="URY5" s="80"/>
      <c r="URZ5" s="49"/>
      <c r="USA5" s="49"/>
      <c r="USB5" s="47"/>
      <c r="USC5" s="47"/>
      <c r="USD5" s="47"/>
      <c r="USE5" s="47"/>
      <c r="USF5" s="47"/>
      <c r="USG5" s="79"/>
      <c r="USH5" s="70"/>
      <c r="USI5" s="80"/>
      <c r="USJ5" s="49"/>
      <c r="USK5" s="49"/>
      <c r="USL5" s="47"/>
      <c r="USM5" s="47"/>
      <c r="USN5" s="47"/>
      <c r="USO5" s="47"/>
      <c r="USP5" s="47"/>
      <c r="USQ5" s="79"/>
      <c r="USR5" s="70"/>
      <c r="USS5" s="80"/>
      <c r="UST5" s="49"/>
      <c r="USU5" s="49"/>
      <c r="USV5" s="47"/>
      <c r="USW5" s="47"/>
      <c r="USX5" s="47"/>
      <c r="USY5" s="47"/>
      <c r="USZ5" s="47"/>
      <c r="UTA5" s="79"/>
      <c r="UTB5" s="70"/>
      <c r="UTC5" s="80"/>
      <c r="UTD5" s="49"/>
      <c r="UTE5" s="49"/>
      <c r="UTF5" s="47"/>
      <c r="UTG5" s="47"/>
      <c r="UTH5" s="47"/>
      <c r="UTI5" s="47"/>
      <c r="UTJ5" s="47"/>
      <c r="UTK5" s="79"/>
      <c r="UTL5" s="70"/>
      <c r="UTM5" s="80"/>
      <c r="UTN5" s="49"/>
      <c r="UTO5" s="49"/>
      <c r="UTP5" s="47"/>
      <c r="UTQ5" s="47"/>
      <c r="UTR5" s="47"/>
      <c r="UTS5" s="47"/>
      <c r="UTT5" s="47"/>
      <c r="UTU5" s="79"/>
      <c r="UTV5" s="70"/>
      <c r="UTW5" s="80"/>
      <c r="UTX5" s="49"/>
      <c r="UTY5" s="49"/>
      <c r="UTZ5" s="47"/>
      <c r="UUA5" s="47"/>
      <c r="UUB5" s="47"/>
      <c r="UUC5" s="47"/>
      <c r="UUD5" s="47"/>
      <c r="UUE5" s="79"/>
      <c r="UUF5" s="70"/>
      <c r="UUG5" s="80"/>
      <c r="UUH5" s="49"/>
      <c r="UUI5" s="49"/>
      <c r="UUJ5" s="47"/>
      <c r="UUK5" s="47"/>
      <c r="UUL5" s="47"/>
      <c r="UUM5" s="47"/>
      <c r="UUN5" s="47"/>
      <c r="UUO5" s="79"/>
      <c r="UUP5" s="70"/>
      <c r="UUQ5" s="80"/>
      <c r="UUR5" s="49"/>
      <c r="UUS5" s="49"/>
      <c r="UUT5" s="47"/>
      <c r="UUU5" s="47"/>
      <c r="UUV5" s="47"/>
      <c r="UUW5" s="47"/>
      <c r="UUX5" s="47"/>
      <c r="UUY5" s="79"/>
      <c r="UUZ5" s="70"/>
      <c r="UVA5" s="80"/>
      <c r="UVB5" s="49"/>
      <c r="UVC5" s="49"/>
      <c r="UVD5" s="47"/>
      <c r="UVE5" s="47"/>
      <c r="UVF5" s="47"/>
      <c r="UVG5" s="47"/>
      <c r="UVH5" s="47"/>
      <c r="UVI5" s="79"/>
      <c r="UVJ5" s="70"/>
      <c r="UVK5" s="80"/>
      <c r="UVL5" s="49"/>
      <c r="UVM5" s="49"/>
      <c r="UVN5" s="47"/>
      <c r="UVO5" s="47"/>
      <c r="UVP5" s="47"/>
      <c r="UVQ5" s="47"/>
      <c r="UVR5" s="47"/>
      <c r="UVS5" s="79"/>
      <c r="UVT5" s="70"/>
      <c r="UVU5" s="80"/>
      <c r="UVV5" s="49"/>
      <c r="UVW5" s="49"/>
      <c r="UVX5" s="47"/>
      <c r="UVY5" s="47"/>
      <c r="UVZ5" s="47"/>
      <c r="UWA5" s="47"/>
      <c r="UWB5" s="47"/>
      <c r="UWC5" s="79"/>
      <c r="UWD5" s="70"/>
      <c r="UWE5" s="80"/>
      <c r="UWF5" s="49"/>
      <c r="UWG5" s="49"/>
      <c r="UWH5" s="47"/>
      <c r="UWI5" s="47"/>
      <c r="UWJ5" s="47"/>
      <c r="UWK5" s="47"/>
      <c r="UWL5" s="47"/>
      <c r="UWM5" s="79"/>
      <c r="UWN5" s="70"/>
      <c r="UWO5" s="80"/>
      <c r="UWP5" s="49"/>
      <c r="UWQ5" s="49"/>
      <c r="UWR5" s="47"/>
      <c r="UWS5" s="47"/>
      <c r="UWT5" s="47"/>
      <c r="UWU5" s="47"/>
      <c r="UWV5" s="47"/>
      <c r="UWW5" s="79"/>
      <c r="UWX5" s="70"/>
      <c r="UWY5" s="80"/>
      <c r="UWZ5" s="49"/>
      <c r="UXA5" s="49"/>
      <c r="UXB5" s="47"/>
      <c r="UXC5" s="47"/>
      <c r="UXD5" s="47"/>
      <c r="UXE5" s="47"/>
      <c r="UXF5" s="47"/>
      <c r="UXG5" s="79"/>
      <c r="UXH5" s="70"/>
      <c r="UXI5" s="80"/>
      <c r="UXJ5" s="49"/>
      <c r="UXK5" s="49"/>
      <c r="UXL5" s="47"/>
      <c r="UXM5" s="47"/>
      <c r="UXN5" s="47"/>
      <c r="UXO5" s="47"/>
      <c r="UXP5" s="47"/>
      <c r="UXQ5" s="79"/>
      <c r="UXR5" s="70"/>
      <c r="UXS5" s="80"/>
      <c r="UXT5" s="49"/>
      <c r="UXU5" s="49"/>
      <c r="UXV5" s="47"/>
      <c r="UXW5" s="47"/>
      <c r="UXX5" s="47"/>
      <c r="UXY5" s="47"/>
      <c r="UXZ5" s="47"/>
      <c r="UYA5" s="79"/>
      <c r="UYB5" s="70"/>
      <c r="UYC5" s="80"/>
      <c r="UYD5" s="49"/>
      <c r="UYE5" s="49"/>
      <c r="UYF5" s="47"/>
      <c r="UYG5" s="47"/>
      <c r="UYH5" s="47"/>
      <c r="UYI5" s="47"/>
      <c r="UYJ5" s="47"/>
      <c r="UYK5" s="79"/>
      <c r="UYL5" s="70"/>
      <c r="UYM5" s="80"/>
      <c r="UYN5" s="49"/>
      <c r="UYO5" s="49"/>
      <c r="UYP5" s="47"/>
      <c r="UYQ5" s="47"/>
      <c r="UYR5" s="47"/>
      <c r="UYS5" s="47"/>
      <c r="UYT5" s="47"/>
      <c r="UYU5" s="79"/>
      <c r="UYV5" s="70"/>
      <c r="UYW5" s="80"/>
      <c r="UYX5" s="49"/>
      <c r="UYY5" s="49"/>
      <c r="UYZ5" s="47"/>
      <c r="UZA5" s="47"/>
      <c r="UZB5" s="47"/>
      <c r="UZC5" s="47"/>
      <c r="UZD5" s="47"/>
      <c r="UZE5" s="79"/>
      <c r="UZF5" s="70"/>
      <c r="UZG5" s="80"/>
      <c r="UZH5" s="49"/>
      <c r="UZI5" s="49"/>
      <c r="UZJ5" s="47"/>
      <c r="UZK5" s="47"/>
      <c r="UZL5" s="47"/>
      <c r="UZM5" s="47"/>
      <c r="UZN5" s="47"/>
      <c r="UZO5" s="79"/>
      <c r="UZP5" s="70"/>
      <c r="UZQ5" s="80"/>
      <c r="UZR5" s="49"/>
      <c r="UZS5" s="49"/>
      <c r="UZT5" s="47"/>
      <c r="UZU5" s="47"/>
      <c r="UZV5" s="47"/>
      <c r="UZW5" s="47"/>
      <c r="UZX5" s="47"/>
      <c r="UZY5" s="79"/>
      <c r="UZZ5" s="70"/>
      <c r="VAA5" s="80"/>
      <c r="VAB5" s="49"/>
      <c r="VAC5" s="49"/>
      <c r="VAD5" s="47"/>
      <c r="VAE5" s="47"/>
      <c r="VAF5" s="47"/>
      <c r="VAG5" s="47"/>
      <c r="VAH5" s="47"/>
      <c r="VAI5" s="79"/>
      <c r="VAJ5" s="70"/>
      <c r="VAK5" s="80"/>
      <c r="VAL5" s="49"/>
      <c r="VAM5" s="49"/>
      <c r="VAN5" s="47"/>
      <c r="VAO5" s="47"/>
      <c r="VAP5" s="47"/>
      <c r="VAQ5" s="47"/>
      <c r="VAR5" s="47"/>
      <c r="VAS5" s="79"/>
      <c r="VAT5" s="70"/>
      <c r="VAU5" s="80"/>
      <c r="VAV5" s="49"/>
      <c r="VAW5" s="49"/>
      <c r="VAX5" s="47"/>
      <c r="VAY5" s="47"/>
      <c r="VAZ5" s="47"/>
      <c r="VBA5" s="47"/>
      <c r="VBB5" s="47"/>
      <c r="VBC5" s="79"/>
      <c r="VBD5" s="70"/>
      <c r="VBE5" s="80"/>
      <c r="VBF5" s="49"/>
      <c r="VBG5" s="49"/>
      <c r="VBH5" s="47"/>
      <c r="VBI5" s="47"/>
      <c r="VBJ5" s="47"/>
      <c r="VBK5" s="47"/>
      <c r="VBL5" s="47"/>
      <c r="VBM5" s="79"/>
      <c r="VBN5" s="70"/>
      <c r="VBO5" s="80"/>
      <c r="VBP5" s="49"/>
      <c r="VBQ5" s="49"/>
      <c r="VBR5" s="47"/>
      <c r="VBS5" s="47"/>
      <c r="VBT5" s="47"/>
      <c r="VBU5" s="47"/>
      <c r="VBV5" s="47"/>
      <c r="VBW5" s="79"/>
      <c r="VBX5" s="70"/>
      <c r="VBY5" s="80"/>
      <c r="VBZ5" s="49"/>
      <c r="VCA5" s="49"/>
      <c r="VCB5" s="47"/>
      <c r="VCC5" s="47"/>
      <c r="VCD5" s="47"/>
      <c r="VCE5" s="47"/>
      <c r="VCF5" s="47"/>
      <c r="VCG5" s="79"/>
      <c r="VCH5" s="70"/>
      <c r="VCI5" s="80"/>
      <c r="VCJ5" s="49"/>
      <c r="VCK5" s="49"/>
      <c r="VCL5" s="47"/>
      <c r="VCM5" s="47"/>
      <c r="VCN5" s="47"/>
      <c r="VCO5" s="47"/>
      <c r="VCP5" s="47"/>
      <c r="VCQ5" s="79"/>
      <c r="VCR5" s="70"/>
      <c r="VCS5" s="80"/>
      <c r="VCT5" s="49"/>
      <c r="VCU5" s="49"/>
      <c r="VCV5" s="47"/>
      <c r="VCW5" s="47"/>
      <c r="VCX5" s="47"/>
      <c r="VCY5" s="47"/>
      <c r="VCZ5" s="47"/>
      <c r="VDA5" s="79"/>
      <c r="VDB5" s="70"/>
      <c r="VDC5" s="80"/>
      <c r="VDD5" s="49"/>
      <c r="VDE5" s="49"/>
      <c r="VDF5" s="47"/>
      <c r="VDG5" s="47"/>
      <c r="VDH5" s="47"/>
      <c r="VDI5" s="47"/>
      <c r="VDJ5" s="47"/>
      <c r="VDK5" s="79"/>
      <c r="VDL5" s="70"/>
      <c r="VDM5" s="80"/>
      <c r="VDN5" s="49"/>
      <c r="VDO5" s="49"/>
      <c r="VDP5" s="47"/>
      <c r="VDQ5" s="47"/>
      <c r="VDR5" s="47"/>
      <c r="VDS5" s="47"/>
      <c r="VDT5" s="47"/>
      <c r="VDU5" s="79"/>
      <c r="VDV5" s="70"/>
      <c r="VDW5" s="80"/>
      <c r="VDX5" s="49"/>
      <c r="VDY5" s="49"/>
      <c r="VDZ5" s="47"/>
      <c r="VEA5" s="47"/>
      <c r="VEB5" s="47"/>
      <c r="VEC5" s="47"/>
      <c r="VED5" s="47"/>
      <c r="VEE5" s="79"/>
      <c r="VEF5" s="70"/>
      <c r="VEG5" s="80"/>
      <c r="VEH5" s="49"/>
      <c r="VEI5" s="49"/>
      <c r="VEJ5" s="47"/>
      <c r="VEK5" s="47"/>
      <c r="VEL5" s="47"/>
      <c r="VEM5" s="47"/>
      <c r="VEN5" s="47"/>
      <c r="VEO5" s="79"/>
      <c r="VEP5" s="70"/>
      <c r="VEQ5" s="80"/>
      <c r="VER5" s="49"/>
      <c r="VES5" s="49"/>
      <c r="VET5" s="47"/>
      <c r="VEU5" s="47"/>
      <c r="VEV5" s="47"/>
      <c r="VEW5" s="47"/>
      <c r="VEX5" s="47"/>
      <c r="VEY5" s="79"/>
      <c r="VEZ5" s="70"/>
      <c r="VFA5" s="80"/>
      <c r="VFB5" s="49"/>
      <c r="VFC5" s="49"/>
      <c r="VFD5" s="47"/>
      <c r="VFE5" s="47"/>
      <c r="VFF5" s="47"/>
      <c r="VFG5" s="47"/>
      <c r="VFH5" s="47"/>
      <c r="VFI5" s="79"/>
      <c r="VFJ5" s="70"/>
      <c r="VFK5" s="80"/>
      <c r="VFL5" s="49"/>
      <c r="VFM5" s="49"/>
      <c r="VFN5" s="47"/>
      <c r="VFO5" s="47"/>
      <c r="VFP5" s="47"/>
      <c r="VFQ5" s="47"/>
      <c r="VFR5" s="47"/>
      <c r="VFS5" s="79"/>
      <c r="VFT5" s="70"/>
      <c r="VFU5" s="80"/>
      <c r="VFV5" s="49"/>
      <c r="VFW5" s="49"/>
      <c r="VFX5" s="47"/>
      <c r="VFY5" s="47"/>
      <c r="VFZ5" s="47"/>
      <c r="VGA5" s="47"/>
      <c r="VGB5" s="47"/>
      <c r="VGC5" s="79"/>
      <c r="VGD5" s="70"/>
      <c r="VGE5" s="80"/>
      <c r="VGF5" s="49"/>
      <c r="VGG5" s="49"/>
      <c r="VGH5" s="47"/>
      <c r="VGI5" s="47"/>
      <c r="VGJ5" s="47"/>
      <c r="VGK5" s="47"/>
      <c r="VGL5" s="47"/>
      <c r="VGM5" s="79"/>
      <c r="VGN5" s="70"/>
      <c r="VGO5" s="80"/>
      <c r="VGP5" s="49"/>
      <c r="VGQ5" s="49"/>
      <c r="VGR5" s="47"/>
      <c r="VGS5" s="47"/>
      <c r="VGT5" s="47"/>
      <c r="VGU5" s="47"/>
      <c r="VGV5" s="47"/>
      <c r="VGW5" s="79"/>
      <c r="VGX5" s="70"/>
      <c r="VGY5" s="80"/>
      <c r="VGZ5" s="49"/>
      <c r="VHA5" s="49"/>
      <c r="VHB5" s="47"/>
      <c r="VHC5" s="47"/>
      <c r="VHD5" s="47"/>
      <c r="VHE5" s="47"/>
      <c r="VHF5" s="47"/>
      <c r="VHG5" s="79"/>
      <c r="VHH5" s="70"/>
      <c r="VHI5" s="80"/>
      <c r="VHJ5" s="49"/>
      <c r="VHK5" s="49"/>
      <c r="VHL5" s="47"/>
      <c r="VHM5" s="47"/>
      <c r="VHN5" s="47"/>
      <c r="VHO5" s="47"/>
      <c r="VHP5" s="47"/>
      <c r="VHQ5" s="79"/>
      <c r="VHR5" s="70"/>
      <c r="VHS5" s="80"/>
      <c r="VHT5" s="49"/>
      <c r="VHU5" s="49"/>
      <c r="VHV5" s="47"/>
      <c r="VHW5" s="47"/>
      <c r="VHX5" s="47"/>
      <c r="VHY5" s="47"/>
      <c r="VHZ5" s="47"/>
      <c r="VIA5" s="79"/>
      <c r="VIB5" s="70"/>
      <c r="VIC5" s="80"/>
      <c r="VID5" s="49"/>
      <c r="VIE5" s="49"/>
      <c r="VIF5" s="47"/>
      <c r="VIG5" s="47"/>
      <c r="VIH5" s="47"/>
      <c r="VII5" s="47"/>
      <c r="VIJ5" s="47"/>
      <c r="VIK5" s="79"/>
      <c r="VIL5" s="70"/>
      <c r="VIM5" s="80"/>
      <c r="VIN5" s="49"/>
      <c r="VIO5" s="49"/>
      <c r="VIP5" s="47"/>
      <c r="VIQ5" s="47"/>
      <c r="VIR5" s="47"/>
      <c r="VIS5" s="47"/>
      <c r="VIT5" s="47"/>
      <c r="VIU5" s="79"/>
      <c r="VIV5" s="70"/>
      <c r="VIW5" s="80"/>
      <c r="VIX5" s="49"/>
      <c r="VIY5" s="49"/>
      <c r="VIZ5" s="47"/>
      <c r="VJA5" s="47"/>
      <c r="VJB5" s="47"/>
      <c r="VJC5" s="47"/>
      <c r="VJD5" s="47"/>
      <c r="VJE5" s="79"/>
      <c r="VJF5" s="70"/>
      <c r="VJG5" s="80"/>
      <c r="VJH5" s="49"/>
      <c r="VJI5" s="49"/>
      <c r="VJJ5" s="47"/>
      <c r="VJK5" s="47"/>
      <c r="VJL5" s="47"/>
      <c r="VJM5" s="47"/>
      <c r="VJN5" s="47"/>
      <c r="VJO5" s="79"/>
      <c r="VJP5" s="70"/>
      <c r="VJQ5" s="80"/>
      <c r="VJR5" s="49"/>
      <c r="VJS5" s="49"/>
      <c r="VJT5" s="47"/>
      <c r="VJU5" s="47"/>
      <c r="VJV5" s="47"/>
      <c r="VJW5" s="47"/>
      <c r="VJX5" s="47"/>
      <c r="VJY5" s="79"/>
      <c r="VJZ5" s="70"/>
      <c r="VKA5" s="80"/>
      <c r="VKB5" s="49"/>
      <c r="VKC5" s="49"/>
      <c r="VKD5" s="47"/>
      <c r="VKE5" s="47"/>
      <c r="VKF5" s="47"/>
      <c r="VKG5" s="47"/>
      <c r="VKH5" s="47"/>
      <c r="VKI5" s="79"/>
      <c r="VKJ5" s="70"/>
      <c r="VKK5" s="80"/>
      <c r="VKL5" s="49"/>
      <c r="VKM5" s="49"/>
      <c r="VKN5" s="47"/>
      <c r="VKO5" s="47"/>
      <c r="VKP5" s="47"/>
      <c r="VKQ5" s="47"/>
      <c r="VKR5" s="47"/>
      <c r="VKS5" s="79"/>
      <c r="VKT5" s="70"/>
      <c r="VKU5" s="80"/>
      <c r="VKV5" s="49"/>
      <c r="VKW5" s="49"/>
      <c r="VKX5" s="47"/>
      <c r="VKY5" s="47"/>
      <c r="VKZ5" s="47"/>
      <c r="VLA5" s="47"/>
      <c r="VLB5" s="47"/>
      <c r="VLC5" s="79"/>
      <c r="VLD5" s="70"/>
      <c r="VLE5" s="80"/>
      <c r="VLF5" s="49"/>
      <c r="VLG5" s="49"/>
      <c r="VLH5" s="47"/>
      <c r="VLI5" s="47"/>
      <c r="VLJ5" s="47"/>
      <c r="VLK5" s="47"/>
      <c r="VLL5" s="47"/>
      <c r="VLM5" s="79"/>
      <c r="VLN5" s="70"/>
      <c r="VLO5" s="80"/>
      <c r="VLP5" s="49"/>
      <c r="VLQ5" s="49"/>
      <c r="VLR5" s="47"/>
      <c r="VLS5" s="47"/>
      <c r="VLT5" s="47"/>
      <c r="VLU5" s="47"/>
      <c r="VLV5" s="47"/>
      <c r="VLW5" s="79"/>
      <c r="VLX5" s="70"/>
      <c r="VLY5" s="80"/>
      <c r="VLZ5" s="49"/>
      <c r="VMA5" s="49"/>
      <c r="VMB5" s="47"/>
      <c r="VMC5" s="47"/>
      <c r="VMD5" s="47"/>
      <c r="VME5" s="47"/>
      <c r="VMF5" s="47"/>
      <c r="VMG5" s="79"/>
      <c r="VMH5" s="70"/>
      <c r="VMI5" s="80"/>
      <c r="VMJ5" s="49"/>
      <c r="VMK5" s="49"/>
      <c r="VML5" s="47"/>
      <c r="VMM5" s="47"/>
      <c r="VMN5" s="47"/>
      <c r="VMO5" s="47"/>
      <c r="VMP5" s="47"/>
      <c r="VMQ5" s="79"/>
      <c r="VMR5" s="70"/>
      <c r="VMS5" s="80"/>
      <c r="VMT5" s="49"/>
      <c r="VMU5" s="49"/>
      <c r="VMV5" s="47"/>
      <c r="VMW5" s="47"/>
      <c r="VMX5" s="47"/>
      <c r="VMY5" s="47"/>
      <c r="VMZ5" s="47"/>
      <c r="VNA5" s="79"/>
      <c r="VNB5" s="70"/>
      <c r="VNC5" s="80"/>
      <c r="VND5" s="49"/>
      <c r="VNE5" s="49"/>
      <c r="VNF5" s="47"/>
      <c r="VNG5" s="47"/>
      <c r="VNH5" s="47"/>
      <c r="VNI5" s="47"/>
      <c r="VNJ5" s="47"/>
      <c r="VNK5" s="79"/>
      <c r="VNL5" s="70"/>
      <c r="VNM5" s="80"/>
      <c r="VNN5" s="49"/>
      <c r="VNO5" s="49"/>
      <c r="VNP5" s="47"/>
      <c r="VNQ5" s="47"/>
      <c r="VNR5" s="47"/>
      <c r="VNS5" s="47"/>
      <c r="VNT5" s="47"/>
      <c r="VNU5" s="79"/>
      <c r="VNV5" s="70"/>
      <c r="VNW5" s="80"/>
      <c r="VNX5" s="49"/>
      <c r="VNY5" s="49"/>
      <c r="VNZ5" s="47"/>
      <c r="VOA5" s="47"/>
      <c r="VOB5" s="47"/>
      <c r="VOC5" s="47"/>
      <c r="VOD5" s="47"/>
      <c r="VOE5" s="79"/>
      <c r="VOF5" s="70"/>
      <c r="VOG5" s="80"/>
      <c r="VOH5" s="49"/>
      <c r="VOI5" s="49"/>
      <c r="VOJ5" s="47"/>
      <c r="VOK5" s="47"/>
      <c r="VOL5" s="47"/>
      <c r="VOM5" s="47"/>
      <c r="VON5" s="47"/>
      <c r="VOO5" s="79"/>
      <c r="VOP5" s="70"/>
      <c r="VOQ5" s="80"/>
      <c r="VOR5" s="49"/>
      <c r="VOS5" s="49"/>
      <c r="VOT5" s="47"/>
      <c r="VOU5" s="47"/>
      <c r="VOV5" s="47"/>
      <c r="VOW5" s="47"/>
      <c r="VOX5" s="47"/>
      <c r="VOY5" s="79"/>
      <c r="VOZ5" s="70"/>
      <c r="VPA5" s="80"/>
      <c r="VPB5" s="49"/>
      <c r="VPC5" s="49"/>
      <c r="VPD5" s="47"/>
      <c r="VPE5" s="47"/>
      <c r="VPF5" s="47"/>
      <c r="VPG5" s="47"/>
      <c r="VPH5" s="47"/>
      <c r="VPI5" s="79"/>
      <c r="VPJ5" s="70"/>
      <c r="VPK5" s="80"/>
      <c r="VPL5" s="49"/>
      <c r="VPM5" s="49"/>
      <c r="VPN5" s="47"/>
      <c r="VPO5" s="47"/>
      <c r="VPP5" s="47"/>
      <c r="VPQ5" s="47"/>
      <c r="VPR5" s="47"/>
      <c r="VPS5" s="79"/>
      <c r="VPT5" s="70"/>
      <c r="VPU5" s="80"/>
      <c r="VPV5" s="49"/>
      <c r="VPW5" s="49"/>
      <c r="VPX5" s="47"/>
      <c r="VPY5" s="47"/>
      <c r="VPZ5" s="47"/>
      <c r="VQA5" s="47"/>
      <c r="VQB5" s="47"/>
      <c r="VQC5" s="79"/>
      <c r="VQD5" s="70"/>
      <c r="VQE5" s="80"/>
      <c r="VQF5" s="49"/>
      <c r="VQG5" s="49"/>
      <c r="VQH5" s="47"/>
      <c r="VQI5" s="47"/>
      <c r="VQJ5" s="47"/>
      <c r="VQK5" s="47"/>
      <c r="VQL5" s="47"/>
      <c r="VQM5" s="79"/>
      <c r="VQN5" s="70"/>
      <c r="VQO5" s="80"/>
      <c r="VQP5" s="49"/>
      <c r="VQQ5" s="49"/>
      <c r="VQR5" s="47"/>
      <c r="VQS5" s="47"/>
      <c r="VQT5" s="47"/>
      <c r="VQU5" s="47"/>
      <c r="VQV5" s="47"/>
      <c r="VQW5" s="79"/>
      <c r="VQX5" s="70"/>
      <c r="VQY5" s="80"/>
      <c r="VQZ5" s="49"/>
      <c r="VRA5" s="49"/>
      <c r="VRB5" s="47"/>
      <c r="VRC5" s="47"/>
      <c r="VRD5" s="47"/>
      <c r="VRE5" s="47"/>
      <c r="VRF5" s="47"/>
      <c r="VRG5" s="79"/>
      <c r="VRH5" s="70"/>
      <c r="VRI5" s="80"/>
      <c r="VRJ5" s="49"/>
      <c r="VRK5" s="49"/>
      <c r="VRL5" s="47"/>
      <c r="VRM5" s="47"/>
      <c r="VRN5" s="47"/>
      <c r="VRO5" s="47"/>
      <c r="VRP5" s="47"/>
      <c r="VRQ5" s="79"/>
      <c r="VRR5" s="70"/>
      <c r="VRS5" s="80"/>
      <c r="VRT5" s="49"/>
      <c r="VRU5" s="49"/>
      <c r="VRV5" s="47"/>
      <c r="VRW5" s="47"/>
      <c r="VRX5" s="47"/>
      <c r="VRY5" s="47"/>
      <c r="VRZ5" s="47"/>
      <c r="VSA5" s="79"/>
      <c r="VSB5" s="70"/>
      <c r="VSC5" s="80"/>
      <c r="VSD5" s="49"/>
      <c r="VSE5" s="49"/>
      <c r="VSF5" s="47"/>
      <c r="VSG5" s="47"/>
      <c r="VSH5" s="47"/>
      <c r="VSI5" s="47"/>
      <c r="VSJ5" s="47"/>
      <c r="VSK5" s="79"/>
      <c r="VSL5" s="70"/>
      <c r="VSM5" s="80"/>
      <c r="VSN5" s="49"/>
      <c r="VSO5" s="49"/>
      <c r="VSP5" s="47"/>
      <c r="VSQ5" s="47"/>
      <c r="VSR5" s="47"/>
      <c r="VSS5" s="47"/>
      <c r="VST5" s="47"/>
      <c r="VSU5" s="79"/>
      <c r="VSV5" s="70"/>
      <c r="VSW5" s="80"/>
      <c r="VSX5" s="49"/>
      <c r="VSY5" s="49"/>
      <c r="VSZ5" s="47"/>
      <c r="VTA5" s="47"/>
      <c r="VTB5" s="47"/>
      <c r="VTC5" s="47"/>
      <c r="VTD5" s="47"/>
      <c r="VTE5" s="79"/>
      <c r="VTF5" s="70"/>
      <c r="VTG5" s="80"/>
      <c r="VTH5" s="49"/>
      <c r="VTI5" s="49"/>
      <c r="VTJ5" s="47"/>
      <c r="VTK5" s="47"/>
      <c r="VTL5" s="47"/>
      <c r="VTM5" s="47"/>
      <c r="VTN5" s="47"/>
      <c r="VTO5" s="79"/>
      <c r="VTP5" s="70"/>
      <c r="VTQ5" s="80"/>
      <c r="VTR5" s="49"/>
      <c r="VTS5" s="49"/>
      <c r="VTT5" s="47"/>
      <c r="VTU5" s="47"/>
      <c r="VTV5" s="47"/>
      <c r="VTW5" s="47"/>
      <c r="VTX5" s="47"/>
      <c r="VTY5" s="79"/>
      <c r="VTZ5" s="70"/>
      <c r="VUA5" s="80"/>
      <c r="VUB5" s="49"/>
      <c r="VUC5" s="49"/>
      <c r="VUD5" s="47"/>
      <c r="VUE5" s="47"/>
      <c r="VUF5" s="47"/>
      <c r="VUG5" s="47"/>
      <c r="VUH5" s="47"/>
      <c r="VUI5" s="79"/>
      <c r="VUJ5" s="70"/>
      <c r="VUK5" s="80"/>
      <c r="VUL5" s="49"/>
      <c r="VUM5" s="49"/>
      <c r="VUN5" s="47"/>
      <c r="VUO5" s="47"/>
      <c r="VUP5" s="47"/>
      <c r="VUQ5" s="47"/>
      <c r="VUR5" s="47"/>
      <c r="VUS5" s="79"/>
      <c r="VUT5" s="70"/>
      <c r="VUU5" s="80"/>
      <c r="VUV5" s="49"/>
      <c r="VUW5" s="49"/>
      <c r="VUX5" s="47"/>
      <c r="VUY5" s="47"/>
      <c r="VUZ5" s="47"/>
      <c r="VVA5" s="47"/>
      <c r="VVB5" s="47"/>
      <c r="VVC5" s="79"/>
      <c r="VVD5" s="70"/>
      <c r="VVE5" s="80"/>
      <c r="VVF5" s="49"/>
      <c r="VVG5" s="49"/>
      <c r="VVH5" s="47"/>
      <c r="VVI5" s="47"/>
      <c r="VVJ5" s="47"/>
      <c r="VVK5" s="47"/>
      <c r="VVL5" s="47"/>
      <c r="VVM5" s="79"/>
      <c r="VVN5" s="70"/>
      <c r="VVO5" s="80"/>
      <c r="VVP5" s="49"/>
      <c r="VVQ5" s="49"/>
      <c r="VVR5" s="47"/>
      <c r="VVS5" s="47"/>
      <c r="VVT5" s="47"/>
      <c r="VVU5" s="47"/>
      <c r="VVV5" s="47"/>
      <c r="VVW5" s="79"/>
      <c r="VVX5" s="70"/>
      <c r="VVY5" s="80"/>
      <c r="VVZ5" s="49"/>
      <c r="VWA5" s="49"/>
      <c r="VWB5" s="47"/>
      <c r="VWC5" s="47"/>
      <c r="VWD5" s="47"/>
      <c r="VWE5" s="47"/>
      <c r="VWF5" s="47"/>
      <c r="VWG5" s="79"/>
      <c r="VWH5" s="70"/>
      <c r="VWI5" s="80"/>
      <c r="VWJ5" s="49"/>
      <c r="VWK5" s="49"/>
      <c r="VWL5" s="47"/>
      <c r="VWM5" s="47"/>
      <c r="VWN5" s="47"/>
      <c r="VWO5" s="47"/>
      <c r="VWP5" s="47"/>
      <c r="VWQ5" s="79"/>
      <c r="VWR5" s="70"/>
      <c r="VWS5" s="80"/>
      <c r="VWT5" s="49"/>
      <c r="VWU5" s="49"/>
      <c r="VWV5" s="47"/>
      <c r="VWW5" s="47"/>
      <c r="VWX5" s="47"/>
      <c r="VWY5" s="47"/>
      <c r="VWZ5" s="47"/>
      <c r="VXA5" s="79"/>
      <c r="VXB5" s="70"/>
      <c r="VXC5" s="80"/>
      <c r="VXD5" s="49"/>
      <c r="VXE5" s="49"/>
      <c r="VXF5" s="47"/>
      <c r="VXG5" s="47"/>
      <c r="VXH5" s="47"/>
      <c r="VXI5" s="47"/>
      <c r="VXJ5" s="47"/>
      <c r="VXK5" s="79"/>
      <c r="VXL5" s="70"/>
      <c r="VXM5" s="80"/>
      <c r="VXN5" s="49"/>
      <c r="VXO5" s="49"/>
      <c r="VXP5" s="47"/>
      <c r="VXQ5" s="47"/>
      <c r="VXR5" s="47"/>
      <c r="VXS5" s="47"/>
      <c r="VXT5" s="47"/>
      <c r="VXU5" s="79"/>
      <c r="VXV5" s="70"/>
      <c r="VXW5" s="80"/>
      <c r="VXX5" s="49"/>
      <c r="VXY5" s="49"/>
      <c r="VXZ5" s="47"/>
      <c r="VYA5" s="47"/>
      <c r="VYB5" s="47"/>
      <c r="VYC5" s="47"/>
      <c r="VYD5" s="47"/>
      <c r="VYE5" s="79"/>
      <c r="VYF5" s="70"/>
      <c r="VYG5" s="80"/>
      <c r="VYH5" s="49"/>
      <c r="VYI5" s="49"/>
      <c r="VYJ5" s="47"/>
      <c r="VYK5" s="47"/>
      <c r="VYL5" s="47"/>
      <c r="VYM5" s="47"/>
      <c r="VYN5" s="47"/>
      <c r="VYO5" s="79"/>
      <c r="VYP5" s="70"/>
      <c r="VYQ5" s="80"/>
      <c r="VYR5" s="49"/>
      <c r="VYS5" s="49"/>
      <c r="VYT5" s="47"/>
      <c r="VYU5" s="47"/>
      <c r="VYV5" s="47"/>
      <c r="VYW5" s="47"/>
      <c r="VYX5" s="47"/>
      <c r="VYY5" s="79"/>
      <c r="VYZ5" s="70"/>
      <c r="VZA5" s="80"/>
      <c r="VZB5" s="49"/>
      <c r="VZC5" s="49"/>
      <c r="VZD5" s="47"/>
      <c r="VZE5" s="47"/>
      <c r="VZF5" s="47"/>
      <c r="VZG5" s="47"/>
      <c r="VZH5" s="47"/>
      <c r="VZI5" s="79"/>
      <c r="VZJ5" s="70"/>
      <c r="VZK5" s="80"/>
      <c r="VZL5" s="49"/>
      <c r="VZM5" s="49"/>
      <c r="VZN5" s="47"/>
      <c r="VZO5" s="47"/>
      <c r="VZP5" s="47"/>
      <c r="VZQ5" s="47"/>
      <c r="VZR5" s="47"/>
      <c r="VZS5" s="79"/>
      <c r="VZT5" s="70"/>
      <c r="VZU5" s="80"/>
      <c r="VZV5" s="49"/>
      <c r="VZW5" s="49"/>
      <c r="VZX5" s="47"/>
      <c r="VZY5" s="47"/>
      <c r="VZZ5" s="47"/>
      <c r="WAA5" s="47"/>
      <c r="WAB5" s="47"/>
      <c r="WAC5" s="79"/>
      <c r="WAD5" s="70"/>
      <c r="WAE5" s="80"/>
      <c r="WAF5" s="49"/>
      <c r="WAG5" s="49"/>
      <c r="WAH5" s="47"/>
      <c r="WAI5" s="47"/>
      <c r="WAJ5" s="47"/>
      <c r="WAK5" s="47"/>
      <c r="WAL5" s="47"/>
      <c r="WAM5" s="79"/>
      <c r="WAN5" s="70"/>
      <c r="WAO5" s="80"/>
      <c r="WAP5" s="49"/>
      <c r="WAQ5" s="49"/>
      <c r="WAR5" s="47"/>
      <c r="WAS5" s="47"/>
      <c r="WAT5" s="47"/>
      <c r="WAU5" s="47"/>
      <c r="WAV5" s="47"/>
      <c r="WAW5" s="79"/>
      <c r="WAX5" s="70"/>
      <c r="WAY5" s="80"/>
      <c r="WAZ5" s="49"/>
      <c r="WBA5" s="49"/>
      <c r="WBB5" s="47"/>
      <c r="WBC5" s="47"/>
      <c r="WBD5" s="47"/>
      <c r="WBE5" s="47"/>
      <c r="WBF5" s="47"/>
      <c r="WBG5" s="79"/>
      <c r="WBH5" s="70"/>
      <c r="WBI5" s="80"/>
      <c r="WBJ5" s="49"/>
      <c r="WBK5" s="49"/>
      <c r="WBL5" s="47"/>
      <c r="WBM5" s="47"/>
      <c r="WBN5" s="47"/>
      <c r="WBO5" s="47"/>
      <c r="WBP5" s="47"/>
      <c r="WBQ5" s="79"/>
      <c r="WBR5" s="70"/>
      <c r="WBS5" s="80"/>
      <c r="WBT5" s="49"/>
      <c r="WBU5" s="49"/>
      <c r="WBV5" s="47"/>
      <c r="WBW5" s="47"/>
      <c r="WBX5" s="47"/>
      <c r="WBY5" s="47"/>
      <c r="WBZ5" s="47"/>
      <c r="WCA5" s="79"/>
      <c r="WCB5" s="70"/>
      <c r="WCC5" s="80"/>
      <c r="WCD5" s="49"/>
      <c r="WCE5" s="49"/>
      <c r="WCF5" s="47"/>
      <c r="WCG5" s="47"/>
      <c r="WCH5" s="47"/>
      <c r="WCI5" s="47"/>
      <c r="WCJ5" s="47"/>
      <c r="WCK5" s="79"/>
      <c r="WCL5" s="70"/>
      <c r="WCM5" s="80"/>
      <c r="WCN5" s="49"/>
      <c r="WCO5" s="49"/>
      <c r="WCP5" s="47"/>
      <c r="WCQ5" s="47"/>
      <c r="WCR5" s="47"/>
      <c r="WCS5" s="47"/>
      <c r="WCT5" s="47"/>
      <c r="WCU5" s="79"/>
      <c r="WCV5" s="70"/>
      <c r="WCW5" s="80"/>
      <c r="WCX5" s="49"/>
      <c r="WCY5" s="49"/>
      <c r="WCZ5" s="47"/>
      <c r="WDA5" s="47"/>
      <c r="WDB5" s="47"/>
      <c r="WDC5" s="47"/>
      <c r="WDD5" s="47"/>
      <c r="WDE5" s="79"/>
      <c r="WDF5" s="70"/>
      <c r="WDG5" s="80"/>
      <c r="WDH5" s="49"/>
      <c r="WDI5" s="49"/>
      <c r="WDJ5" s="47"/>
      <c r="WDK5" s="47"/>
      <c r="WDL5" s="47"/>
      <c r="WDM5" s="47"/>
      <c r="WDN5" s="47"/>
      <c r="WDO5" s="79"/>
      <c r="WDP5" s="70"/>
      <c r="WDQ5" s="80"/>
      <c r="WDR5" s="49"/>
      <c r="WDS5" s="49"/>
      <c r="WDT5" s="47"/>
      <c r="WDU5" s="47"/>
      <c r="WDV5" s="47"/>
      <c r="WDW5" s="47"/>
      <c r="WDX5" s="47"/>
      <c r="WDY5" s="79"/>
      <c r="WDZ5" s="70"/>
      <c r="WEA5" s="80"/>
      <c r="WEB5" s="49"/>
      <c r="WEC5" s="49"/>
      <c r="WED5" s="47"/>
      <c r="WEE5" s="47"/>
      <c r="WEF5" s="47"/>
      <c r="WEG5" s="47"/>
      <c r="WEH5" s="47"/>
      <c r="WEI5" s="79"/>
      <c r="WEJ5" s="70"/>
      <c r="WEK5" s="80"/>
      <c r="WEL5" s="49"/>
      <c r="WEM5" s="49"/>
      <c r="WEN5" s="47"/>
      <c r="WEO5" s="47"/>
      <c r="WEP5" s="47"/>
      <c r="WEQ5" s="47"/>
      <c r="WER5" s="47"/>
      <c r="WES5" s="79"/>
      <c r="WET5" s="70"/>
      <c r="WEU5" s="80"/>
      <c r="WEV5" s="49"/>
      <c r="WEW5" s="49"/>
      <c r="WEX5" s="47"/>
      <c r="WEY5" s="47"/>
      <c r="WEZ5" s="47"/>
      <c r="WFA5" s="47"/>
      <c r="WFB5" s="47"/>
      <c r="WFC5" s="79"/>
      <c r="WFD5" s="70"/>
      <c r="WFE5" s="80"/>
      <c r="WFF5" s="49"/>
      <c r="WFG5" s="49"/>
      <c r="WFH5" s="47"/>
      <c r="WFI5" s="47"/>
      <c r="WFJ5" s="47"/>
      <c r="WFK5" s="47"/>
      <c r="WFL5" s="47"/>
      <c r="WFM5" s="79"/>
      <c r="WFN5" s="70"/>
      <c r="WFO5" s="80"/>
      <c r="WFP5" s="49"/>
      <c r="WFQ5" s="49"/>
      <c r="WFR5" s="47"/>
      <c r="WFS5" s="47"/>
      <c r="WFT5" s="47"/>
      <c r="WFU5" s="47"/>
      <c r="WFV5" s="47"/>
      <c r="WFW5" s="79"/>
      <c r="WFX5" s="70"/>
      <c r="WFY5" s="80"/>
      <c r="WFZ5" s="49"/>
      <c r="WGA5" s="49"/>
      <c r="WGB5" s="47"/>
      <c r="WGC5" s="47"/>
      <c r="WGD5" s="47"/>
      <c r="WGE5" s="47"/>
      <c r="WGF5" s="47"/>
      <c r="WGG5" s="79"/>
      <c r="WGH5" s="70"/>
      <c r="WGI5" s="80"/>
      <c r="WGJ5" s="49"/>
      <c r="WGK5" s="49"/>
      <c r="WGL5" s="47"/>
      <c r="WGM5" s="47"/>
      <c r="WGN5" s="47"/>
      <c r="WGO5" s="47"/>
      <c r="WGP5" s="47"/>
      <c r="WGQ5" s="79"/>
      <c r="WGR5" s="70"/>
      <c r="WGS5" s="80"/>
      <c r="WGT5" s="49"/>
      <c r="WGU5" s="49"/>
      <c r="WGV5" s="47"/>
      <c r="WGW5" s="47"/>
      <c r="WGX5" s="47"/>
      <c r="WGY5" s="47"/>
      <c r="WGZ5" s="47"/>
      <c r="WHA5" s="79"/>
      <c r="WHB5" s="70"/>
      <c r="WHC5" s="80"/>
      <c r="WHD5" s="49"/>
      <c r="WHE5" s="49"/>
      <c r="WHF5" s="47"/>
      <c r="WHG5" s="47"/>
      <c r="WHH5" s="47"/>
      <c r="WHI5" s="47"/>
      <c r="WHJ5" s="47"/>
      <c r="WHK5" s="79"/>
      <c r="WHL5" s="70"/>
      <c r="WHM5" s="80"/>
      <c r="WHN5" s="49"/>
      <c r="WHO5" s="49"/>
      <c r="WHP5" s="47"/>
      <c r="WHQ5" s="47"/>
      <c r="WHR5" s="47"/>
      <c r="WHS5" s="47"/>
      <c r="WHT5" s="47"/>
      <c r="WHU5" s="79"/>
      <c r="WHV5" s="70"/>
      <c r="WHW5" s="80"/>
      <c r="WHX5" s="49"/>
      <c r="WHY5" s="49"/>
      <c r="WHZ5" s="47"/>
      <c r="WIA5" s="47"/>
      <c r="WIB5" s="47"/>
      <c r="WIC5" s="47"/>
      <c r="WID5" s="47"/>
      <c r="WIE5" s="79"/>
      <c r="WIF5" s="70"/>
      <c r="WIG5" s="80"/>
      <c r="WIH5" s="49"/>
      <c r="WII5" s="49"/>
      <c r="WIJ5" s="47"/>
      <c r="WIK5" s="47"/>
      <c r="WIL5" s="47"/>
      <c r="WIM5" s="47"/>
      <c r="WIN5" s="47"/>
      <c r="WIO5" s="79"/>
      <c r="WIP5" s="70"/>
      <c r="WIQ5" s="80"/>
      <c r="WIR5" s="49"/>
      <c r="WIS5" s="49"/>
      <c r="WIT5" s="47"/>
      <c r="WIU5" s="47"/>
      <c r="WIV5" s="47"/>
      <c r="WIW5" s="47"/>
      <c r="WIX5" s="47"/>
      <c r="WIY5" s="79"/>
      <c r="WIZ5" s="70"/>
      <c r="WJA5" s="80"/>
      <c r="WJB5" s="49"/>
      <c r="WJC5" s="49"/>
      <c r="WJD5" s="47"/>
      <c r="WJE5" s="47"/>
      <c r="WJF5" s="47"/>
      <c r="WJG5" s="47"/>
      <c r="WJH5" s="47"/>
      <c r="WJI5" s="79"/>
      <c r="WJJ5" s="70"/>
      <c r="WJK5" s="80"/>
      <c r="WJL5" s="49"/>
      <c r="WJM5" s="49"/>
      <c r="WJN5" s="47"/>
      <c r="WJO5" s="47"/>
      <c r="WJP5" s="47"/>
      <c r="WJQ5" s="47"/>
      <c r="WJR5" s="47"/>
      <c r="WJS5" s="79"/>
      <c r="WJT5" s="70"/>
      <c r="WJU5" s="80"/>
      <c r="WJV5" s="49"/>
      <c r="WJW5" s="49"/>
      <c r="WJX5" s="47"/>
      <c r="WJY5" s="47"/>
      <c r="WJZ5" s="47"/>
      <c r="WKA5" s="47"/>
      <c r="WKB5" s="47"/>
      <c r="WKC5" s="79"/>
      <c r="WKD5" s="70"/>
      <c r="WKE5" s="80"/>
      <c r="WKF5" s="49"/>
      <c r="WKG5" s="49"/>
      <c r="WKH5" s="47"/>
      <c r="WKI5" s="47"/>
      <c r="WKJ5" s="47"/>
      <c r="WKK5" s="47"/>
      <c r="WKL5" s="47"/>
      <c r="WKM5" s="79"/>
      <c r="WKN5" s="70"/>
      <c r="WKO5" s="80"/>
      <c r="WKP5" s="49"/>
      <c r="WKQ5" s="49"/>
      <c r="WKR5" s="47"/>
      <c r="WKS5" s="47"/>
      <c r="WKT5" s="47"/>
      <c r="WKU5" s="47"/>
      <c r="WKV5" s="47"/>
      <c r="WKW5" s="79"/>
      <c r="WKX5" s="70"/>
      <c r="WKY5" s="80"/>
      <c r="WKZ5" s="49"/>
      <c r="WLA5" s="49"/>
      <c r="WLB5" s="47"/>
      <c r="WLC5" s="47"/>
      <c r="WLD5" s="47"/>
      <c r="WLE5" s="47"/>
      <c r="WLF5" s="47"/>
      <c r="WLG5" s="79"/>
      <c r="WLH5" s="70"/>
      <c r="WLI5" s="80"/>
      <c r="WLJ5" s="49"/>
      <c r="WLK5" s="49"/>
      <c r="WLL5" s="47"/>
      <c r="WLM5" s="47"/>
      <c r="WLN5" s="47"/>
      <c r="WLO5" s="47"/>
      <c r="WLP5" s="47"/>
      <c r="WLQ5" s="79"/>
      <c r="WLR5" s="70"/>
      <c r="WLS5" s="80"/>
      <c r="WLT5" s="49"/>
      <c r="WLU5" s="49"/>
      <c r="WLV5" s="47"/>
      <c r="WLW5" s="47"/>
      <c r="WLX5" s="47"/>
      <c r="WLY5" s="47"/>
      <c r="WLZ5" s="47"/>
      <c r="WMA5" s="79"/>
      <c r="WMB5" s="70"/>
      <c r="WMC5" s="80"/>
      <c r="WMD5" s="49"/>
      <c r="WME5" s="49"/>
      <c r="WMF5" s="47"/>
      <c r="WMG5" s="47"/>
      <c r="WMH5" s="47"/>
      <c r="WMI5" s="47"/>
      <c r="WMJ5" s="47"/>
      <c r="WMK5" s="79"/>
      <c r="WML5" s="70"/>
      <c r="WMM5" s="80"/>
      <c r="WMN5" s="49"/>
      <c r="WMO5" s="49"/>
      <c r="WMP5" s="47"/>
      <c r="WMQ5" s="47"/>
      <c r="WMR5" s="47"/>
      <c r="WMS5" s="47"/>
      <c r="WMT5" s="47"/>
      <c r="WMU5" s="79"/>
      <c r="WMV5" s="70"/>
      <c r="WMW5" s="80"/>
      <c r="WMX5" s="49"/>
      <c r="WMY5" s="49"/>
      <c r="WMZ5" s="47"/>
      <c r="WNA5" s="47"/>
      <c r="WNB5" s="47"/>
      <c r="WNC5" s="47"/>
      <c r="WND5" s="47"/>
      <c r="WNE5" s="79"/>
      <c r="WNF5" s="70"/>
      <c r="WNG5" s="80"/>
      <c r="WNH5" s="49"/>
      <c r="WNI5" s="49"/>
      <c r="WNJ5" s="47"/>
      <c r="WNK5" s="47"/>
      <c r="WNL5" s="47"/>
      <c r="WNM5" s="47"/>
      <c r="WNN5" s="47"/>
      <c r="WNO5" s="79"/>
      <c r="WNP5" s="70"/>
      <c r="WNQ5" s="80"/>
      <c r="WNR5" s="49"/>
      <c r="WNS5" s="49"/>
      <c r="WNT5" s="47"/>
      <c r="WNU5" s="47"/>
      <c r="WNV5" s="47"/>
      <c r="WNW5" s="47"/>
      <c r="WNX5" s="47"/>
      <c r="WNY5" s="79"/>
      <c r="WNZ5" s="70"/>
      <c r="WOA5" s="80"/>
      <c r="WOB5" s="49"/>
      <c r="WOC5" s="49"/>
      <c r="WOD5" s="47"/>
      <c r="WOE5" s="47"/>
      <c r="WOF5" s="47"/>
      <c r="WOG5" s="47"/>
      <c r="WOH5" s="47"/>
      <c r="WOI5" s="79"/>
      <c r="WOJ5" s="70"/>
      <c r="WOK5" s="80"/>
      <c r="WOL5" s="49"/>
      <c r="WOM5" s="49"/>
      <c r="WON5" s="47"/>
      <c r="WOO5" s="47"/>
      <c r="WOP5" s="47"/>
      <c r="WOQ5" s="47"/>
      <c r="WOR5" s="47"/>
      <c r="WOS5" s="79"/>
      <c r="WOT5" s="70"/>
      <c r="WOU5" s="80"/>
      <c r="WOV5" s="49"/>
      <c r="WOW5" s="49"/>
      <c r="WOX5" s="47"/>
      <c r="WOY5" s="47"/>
      <c r="WOZ5" s="47"/>
      <c r="WPA5" s="47"/>
      <c r="WPB5" s="47"/>
      <c r="WPC5" s="79"/>
      <c r="WPD5" s="70"/>
      <c r="WPE5" s="80"/>
      <c r="WPF5" s="49"/>
      <c r="WPG5" s="49"/>
      <c r="WPH5" s="47"/>
      <c r="WPI5" s="47"/>
      <c r="WPJ5" s="47"/>
      <c r="WPK5" s="47"/>
      <c r="WPL5" s="47"/>
      <c r="WPM5" s="79"/>
      <c r="WPN5" s="70"/>
      <c r="WPO5" s="80"/>
      <c r="WPP5" s="49"/>
      <c r="WPQ5" s="49"/>
      <c r="WPR5" s="47"/>
      <c r="WPS5" s="47"/>
      <c r="WPT5" s="47"/>
      <c r="WPU5" s="47"/>
      <c r="WPV5" s="47"/>
      <c r="WPW5" s="79"/>
      <c r="WPX5" s="70"/>
      <c r="WPY5" s="80"/>
      <c r="WPZ5" s="49"/>
      <c r="WQA5" s="49"/>
      <c r="WQB5" s="47"/>
      <c r="WQC5" s="47"/>
      <c r="WQD5" s="47"/>
      <c r="WQE5" s="47"/>
      <c r="WQF5" s="47"/>
      <c r="WQG5" s="79"/>
      <c r="WQH5" s="70"/>
      <c r="WQI5" s="80"/>
      <c r="WQJ5" s="49"/>
      <c r="WQK5" s="49"/>
      <c r="WQL5" s="47"/>
      <c r="WQM5" s="47"/>
      <c r="WQN5" s="47"/>
      <c r="WQO5" s="47"/>
      <c r="WQP5" s="47"/>
      <c r="WQQ5" s="79"/>
      <c r="WQR5" s="70"/>
      <c r="WQS5" s="80"/>
      <c r="WQT5" s="49"/>
      <c r="WQU5" s="49"/>
      <c r="WQV5" s="47"/>
      <c r="WQW5" s="47"/>
      <c r="WQX5" s="47"/>
      <c r="WQY5" s="47"/>
      <c r="WQZ5" s="47"/>
      <c r="WRA5" s="79"/>
      <c r="WRB5" s="70"/>
      <c r="WRC5" s="80"/>
      <c r="WRD5" s="49"/>
      <c r="WRE5" s="49"/>
      <c r="WRF5" s="47"/>
      <c r="WRG5" s="47"/>
      <c r="WRH5" s="47"/>
      <c r="WRI5" s="47"/>
      <c r="WRJ5" s="47"/>
      <c r="WRK5" s="79"/>
      <c r="WRL5" s="70"/>
      <c r="WRM5" s="80"/>
      <c r="WRN5" s="49"/>
      <c r="WRO5" s="49"/>
      <c r="WRP5" s="47"/>
      <c r="WRQ5" s="47"/>
      <c r="WRR5" s="47"/>
      <c r="WRS5" s="47"/>
      <c r="WRT5" s="47"/>
      <c r="WRU5" s="79"/>
      <c r="WRV5" s="70"/>
      <c r="WRW5" s="80"/>
      <c r="WRX5" s="49"/>
      <c r="WRY5" s="49"/>
      <c r="WRZ5" s="47"/>
      <c r="WSA5" s="47"/>
      <c r="WSB5" s="47"/>
      <c r="WSC5" s="47"/>
      <c r="WSD5" s="47"/>
      <c r="WSE5" s="79"/>
      <c r="WSF5" s="70"/>
      <c r="WSG5" s="80"/>
      <c r="WSH5" s="49"/>
      <c r="WSI5" s="49"/>
      <c r="WSJ5" s="47"/>
      <c r="WSK5" s="47"/>
      <c r="WSL5" s="47"/>
      <c r="WSM5" s="47"/>
      <c r="WSN5" s="47"/>
      <c r="WSO5" s="79"/>
      <c r="WSP5" s="70"/>
      <c r="WSQ5" s="80"/>
      <c r="WSR5" s="49"/>
      <c r="WSS5" s="49"/>
      <c r="WST5" s="47"/>
      <c r="WSU5" s="47"/>
      <c r="WSV5" s="47"/>
      <c r="WSW5" s="47"/>
      <c r="WSX5" s="47"/>
      <c r="WSY5" s="79"/>
      <c r="WSZ5" s="70"/>
      <c r="WTA5" s="80"/>
      <c r="WTB5" s="49"/>
      <c r="WTC5" s="49"/>
      <c r="WTD5" s="47"/>
      <c r="WTE5" s="47"/>
      <c r="WTF5" s="47"/>
      <c r="WTG5" s="47"/>
      <c r="WTH5" s="47"/>
      <c r="WTI5" s="79"/>
      <c r="WTJ5" s="70"/>
      <c r="WTK5" s="80"/>
      <c r="WTL5" s="49"/>
      <c r="WTM5" s="49"/>
      <c r="WTN5" s="47"/>
      <c r="WTO5" s="47"/>
      <c r="WTP5" s="47"/>
      <c r="WTQ5" s="47"/>
      <c r="WTR5" s="47"/>
      <c r="WTS5" s="79"/>
      <c r="WTT5" s="70"/>
      <c r="WTU5" s="80"/>
      <c r="WTV5" s="49"/>
      <c r="WTW5" s="49"/>
      <c r="WTX5" s="47"/>
      <c r="WTY5" s="47"/>
      <c r="WTZ5" s="47"/>
      <c r="WUA5" s="47"/>
      <c r="WUB5" s="47"/>
      <c r="WUC5" s="79"/>
      <c r="WUD5" s="70"/>
      <c r="WUE5" s="80"/>
      <c r="WUF5" s="49"/>
      <c r="WUG5" s="49"/>
      <c r="WUH5" s="47"/>
      <c r="WUI5" s="47"/>
      <c r="WUJ5" s="47"/>
      <c r="WUK5" s="47"/>
      <c r="WUL5" s="47"/>
      <c r="WUM5" s="79"/>
      <c r="WUN5" s="70"/>
      <c r="WUO5" s="80"/>
      <c r="WUP5" s="49"/>
      <c r="WUQ5" s="49"/>
      <c r="WUR5" s="47"/>
      <c r="WUS5" s="47"/>
      <c r="WUT5" s="47"/>
      <c r="WUU5" s="47"/>
      <c r="WUV5" s="47"/>
      <c r="WUW5" s="79"/>
      <c r="WUX5" s="70"/>
      <c r="WUY5" s="80"/>
      <c r="WUZ5" s="49"/>
      <c r="WVA5" s="49"/>
      <c r="WVB5" s="47"/>
      <c r="WVC5" s="47"/>
      <c r="WVD5" s="47"/>
      <c r="WVE5" s="47"/>
      <c r="WVF5" s="47"/>
      <c r="WVG5" s="79"/>
      <c r="WVH5" s="70"/>
      <c r="WVI5" s="80"/>
      <c r="WVJ5" s="49"/>
      <c r="WVK5" s="49"/>
      <c r="WVL5" s="47"/>
      <c r="WVM5" s="47"/>
      <c r="WVN5" s="47"/>
      <c r="WVO5" s="47"/>
      <c r="WVP5" s="47"/>
      <c r="WVQ5" s="79"/>
      <c r="WVR5" s="70"/>
      <c r="WVS5" s="80"/>
      <c r="WVT5" s="49"/>
      <c r="WVU5" s="49"/>
      <c r="WVV5" s="47"/>
      <c r="WVW5" s="47"/>
      <c r="WVX5" s="47"/>
      <c r="WVY5" s="47"/>
      <c r="WVZ5" s="47"/>
      <c r="WWA5" s="79"/>
      <c r="WWB5" s="70"/>
      <c r="WWC5" s="80"/>
      <c r="WWD5" s="49"/>
      <c r="WWE5" s="49"/>
      <c r="WWF5" s="47"/>
      <c r="WWG5" s="47"/>
      <c r="WWH5" s="47"/>
      <c r="WWI5" s="47"/>
      <c r="WWJ5" s="47"/>
      <c r="WWK5" s="79"/>
      <c r="WWL5" s="70"/>
      <c r="WWM5" s="80"/>
      <c r="WWN5" s="49"/>
      <c r="WWO5" s="49"/>
      <c r="WWP5" s="47"/>
      <c r="WWQ5" s="47"/>
      <c r="WWR5" s="47"/>
      <c r="WWS5" s="47"/>
      <c r="WWT5" s="47"/>
      <c r="WWU5" s="79"/>
      <c r="WWV5" s="70"/>
      <c r="WWW5" s="80"/>
      <c r="WWX5" s="49"/>
      <c r="WWY5" s="49"/>
      <c r="WWZ5" s="47"/>
      <c r="WXA5" s="47"/>
      <c r="WXB5" s="47"/>
      <c r="WXC5" s="47"/>
      <c r="WXD5" s="47"/>
      <c r="WXE5" s="79"/>
      <c r="WXF5" s="70"/>
      <c r="WXG5" s="80"/>
      <c r="WXH5" s="49"/>
      <c r="WXI5" s="49"/>
      <c r="WXJ5" s="47"/>
      <c r="WXK5" s="47"/>
      <c r="WXL5" s="47"/>
      <c r="WXM5" s="47"/>
      <c r="WXN5" s="47"/>
      <c r="WXO5" s="79"/>
      <c r="WXP5" s="70"/>
      <c r="WXQ5" s="80"/>
      <c r="WXR5" s="49"/>
      <c r="WXS5" s="49"/>
      <c r="WXT5" s="47"/>
      <c r="WXU5" s="47"/>
      <c r="WXV5" s="47"/>
      <c r="WXW5" s="47"/>
      <c r="WXX5" s="47"/>
      <c r="WXY5" s="79"/>
      <c r="WXZ5" s="70"/>
      <c r="WYA5" s="80"/>
      <c r="WYB5" s="49"/>
      <c r="WYC5" s="49"/>
      <c r="WYD5" s="47"/>
      <c r="WYE5" s="47"/>
      <c r="WYF5" s="47"/>
      <c r="WYG5" s="47"/>
      <c r="WYH5" s="47"/>
      <c r="WYI5" s="79"/>
      <c r="WYJ5" s="70"/>
      <c r="WYK5" s="80"/>
      <c r="WYL5" s="49"/>
      <c r="WYM5" s="49"/>
      <c r="WYN5" s="47"/>
      <c r="WYO5" s="47"/>
      <c r="WYP5" s="47"/>
      <c r="WYQ5" s="47"/>
      <c r="WYR5" s="47"/>
      <c r="WYS5" s="79"/>
      <c r="WYT5" s="70"/>
      <c r="WYU5" s="80"/>
      <c r="WYV5" s="49"/>
      <c r="WYW5" s="49"/>
      <c r="WYX5" s="47"/>
      <c r="WYY5" s="47"/>
      <c r="WYZ5" s="47"/>
      <c r="WZA5" s="47"/>
      <c r="WZB5" s="47"/>
      <c r="WZC5" s="79"/>
      <c r="WZD5" s="70"/>
      <c r="WZE5" s="80"/>
      <c r="WZF5" s="49"/>
      <c r="WZG5" s="49"/>
      <c r="WZH5" s="47"/>
      <c r="WZI5" s="47"/>
      <c r="WZJ5" s="47"/>
      <c r="WZK5" s="47"/>
      <c r="WZL5" s="47"/>
      <c r="WZM5" s="79"/>
      <c r="WZN5" s="70"/>
      <c r="WZO5" s="80"/>
      <c r="WZP5" s="49"/>
      <c r="WZQ5" s="49"/>
      <c r="WZR5" s="47"/>
      <c r="WZS5" s="47"/>
      <c r="WZT5" s="47"/>
      <c r="WZU5" s="47"/>
      <c r="WZV5" s="47"/>
      <c r="WZW5" s="79"/>
      <c r="WZX5" s="70"/>
      <c r="WZY5" s="80"/>
      <c r="WZZ5" s="49"/>
      <c r="XAA5" s="49"/>
      <c r="XAB5" s="47"/>
      <c r="XAC5" s="47"/>
      <c r="XAD5" s="47"/>
      <c r="XAE5" s="47"/>
      <c r="XAF5" s="47"/>
      <c r="XAG5" s="79"/>
      <c r="XAH5" s="70"/>
      <c r="XAI5" s="80"/>
      <c r="XAJ5" s="49"/>
      <c r="XAK5" s="49"/>
      <c r="XAL5" s="47"/>
      <c r="XAM5" s="47"/>
      <c r="XAN5" s="47"/>
      <c r="XAO5" s="47"/>
      <c r="XAP5" s="47"/>
      <c r="XAQ5" s="79"/>
      <c r="XAR5" s="70"/>
      <c r="XAS5" s="80"/>
      <c r="XAT5" s="49"/>
      <c r="XAU5" s="49"/>
      <c r="XAV5" s="47"/>
      <c r="XAW5" s="47"/>
      <c r="XAX5" s="47"/>
      <c r="XAY5" s="47"/>
      <c r="XAZ5" s="47"/>
      <c r="XBA5" s="79"/>
      <c r="XBB5" s="70"/>
      <c r="XBC5" s="80"/>
      <c r="XBD5" s="49"/>
      <c r="XBE5" s="49"/>
      <c r="XBF5" s="47"/>
      <c r="XBG5" s="47"/>
      <c r="XBH5" s="47"/>
      <c r="XBI5" s="47"/>
      <c r="XBJ5" s="47"/>
      <c r="XBK5" s="79"/>
      <c r="XBL5" s="70"/>
      <c r="XBM5" s="80"/>
      <c r="XBN5" s="49"/>
      <c r="XBO5" s="49"/>
      <c r="XBP5" s="47"/>
      <c r="XBQ5" s="47"/>
      <c r="XBR5" s="47"/>
      <c r="XBS5" s="47"/>
      <c r="XBT5" s="47"/>
      <c r="XBU5" s="79"/>
      <c r="XBV5" s="70"/>
      <c r="XBW5" s="80"/>
      <c r="XBX5" s="49"/>
      <c r="XBY5" s="49"/>
      <c r="XBZ5" s="47"/>
      <c r="XCA5" s="47"/>
      <c r="XCB5" s="47"/>
      <c r="XCC5" s="47"/>
      <c r="XCD5" s="47"/>
      <c r="XCE5" s="79"/>
      <c r="XCF5" s="70"/>
      <c r="XCG5" s="80"/>
      <c r="XCH5" s="49"/>
      <c r="XCI5" s="49"/>
      <c r="XCJ5" s="47"/>
      <c r="XCK5" s="47"/>
      <c r="XCL5" s="47"/>
      <c r="XCM5" s="47"/>
      <c r="XCN5" s="47"/>
      <c r="XCO5" s="79"/>
      <c r="XCP5" s="70"/>
      <c r="XCQ5" s="80"/>
      <c r="XCR5" s="49"/>
      <c r="XCS5" s="49"/>
      <c r="XCT5" s="47"/>
      <c r="XCU5" s="47"/>
      <c r="XCV5" s="47"/>
      <c r="XCW5" s="47"/>
      <c r="XCX5" s="47"/>
      <c r="XCY5" s="79"/>
      <c r="XCZ5" s="70"/>
      <c r="XDA5" s="80"/>
      <c r="XDB5" s="49"/>
      <c r="XDC5" s="49"/>
      <c r="XDD5" s="47"/>
      <c r="XDE5" s="47"/>
      <c r="XDF5" s="47"/>
      <c r="XDG5" s="47"/>
      <c r="XDH5" s="47"/>
      <c r="XDI5" s="79"/>
      <c r="XDJ5" s="70"/>
      <c r="XDK5" s="80"/>
      <c r="XDL5" s="49"/>
      <c r="XDM5" s="49"/>
      <c r="XDN5" s="47"/>
      <c r="XDO5" s="47"/>
      <c r="XDP5" s="47"/>
      <c r="XDQ5" s="47"/>
      <c r="XDR5" s="47"/>
      <c r="XDS5" s="79"/>
      <c r="XDT5" s="70"/>
      <c r="XDU5" s="80"/>
      <c r="XDV5" s="49"/>
      <c r="XDW5" s="49"/>
      <c r="XDX5" s="47"/>
      <c r="XDY5" s="47"/>
      <c r="XDZ5" s="47"/>
      <c r="XEA5" s="47"/>
      <c r="XEB5" s="47"/>
      <c r="XEC5" s="79"/>
      <c r="XED5" s="70"/>
      <c r="XEE5" s="80"/>
      <c r="XEF5" s="49"/>
      <c r="XEG5" s="49"/>
      <c r="XEH5" s="47"/>
      <c r="XEI5" s="47"/>
      <c r="XEJ5" s="47"/>
      <c r="XEK5" s="47"/>
      <c r="XEL5" s="47"/>
      <c r="XEM5" s="79"/>
      <c r="XEN5" s="70"/>
      <c r="XEO5" s="80"/>
      <c r="XEP5" s="49"/>
      <c r="XEQ5" s="49"/>
      <c r="XER5" s="47"/>
      <c r="XES5" s="47"/>
      <c r="XET5" s="47"/>
      <c r="XEU5" s="47"/>
      <c r="XEV5" s="47"/>
      <c r="XEW5" s="79"/>
      <c r="XEX5" s="70"/>
      <c r="XEY5" s="80"/>
      <c r="XEZ5" s="49"/>
      <c r="XFA5" s="49"/>
      <c r="XFB5" s="47"/>
      <c r="XFC5" s="47"/>
      <c r="XFD5" s="47"/>
    </row>
    <row r="6" spans="1:16384" customFormat="1" ht="52.5" customHeight="1" thickBot="1" x14ac:dyDescent="0.3">
      <c r="A6" s="73">
        <v>45748</v>
      </c>
      <c r="B6" s="47" t="s">
        <v>228</v>
      </c>
      <c r="C6" s="46" t="s">
        <v>279</v>
      </c>
      <c r="D6" s="46" t="s">
        <v>650</v>
      </c>
    </row>
    <row r="7" spans="1:16384" customFormat="1" ht="45" customHeight="1" thickBot="1" x14ac:dyDescent="0.3">
      <c r="A7" s="73">
        <v>45536</v>
      </c>
      <c r="B7" s="47" t="s">
        <v>86</v>
      </c>
      <c r="C7" s="46" t="s">
        <v>145</v>
      </c>
      <c r="D7" s="86" t="s">
        <v>630</v>
      </c>
    </row>
    <row r="8" spans="1:16384" customFormat="1" ht="45" customHeight="1" thickBot="1" x14ac:dyDescent="0.3">
      <c r="A8" s="53">
        <v>45446</v>
      </c>
      <c r="B8" s="47" t="s">
        <v>334</v>
      </c>
      <c r="C8" s="55" t="s">
        <v>636</v>
      </c>
      <c r="D8" s="54" t="s">
        <v>640</v>
      </c>
    </row>
    <row r="9" spans="1:16384" customFormat="1" ht="45" customHeight="1" thickBot="1" x14ac:dyDescent="0.3">
      <c r="A9" s="31">
        <v>45191</v>
      </c>
      <c r="B9" s="31" t="s">
        <v>618</v>
      </c>
      <c r="C9" s="39" t="s">
        <v>619</v>
      </c>
      <c r="D9" s="39" t="s">
        <v>644</v>
      </c>
    </row>
    <row r="10" spans="1:16384" customFormat="1" ht="45" customHeight="1" thickBot="1" x14ac:dyDescent="0.3">
      <c r="A10" s="31">
        <v>44986</v>
      </c>
      <c r="B10" s="47" t="s">
        <v>16</v>
      </c>
      <c r="C10" s="55" t="s">
        <v>99</v>
      </c>
      <c r="D10" s="67" t="s">
        <v>645</v>
      </c>
    </row>
    <row r="11" spans="1:16384" customFormat="1" ht="45" customHeight="1" thickBot="1" x14ac:dyDescent="0.3">
      <c r="A11" s="31">
        <v>45170</v>
      </c>
      <c r="B11" s="47" t="s">
        <v>14</v>
      </c>
      <c r="C11" s="55" t="s">
        <v>609</v>
      </c>
      <c r="D11" s="39" t="s">
        <v>616</v>
      </c>
    </row>
    <row r="12" spans="1:16384" customFormat="1" ht="45" customHeight="1" thickBot="1" x14ac:dyDescent="0.3">
      <c r="A12" s="31">
        <v>45017</v>
      </c>
      <c r="B12" s="47" t="s">
        <v>499</v>
      </c>
      <c r="C12" s="55" t="s">
        <v>600</v>
      </c>
      <c r="D12" s="71" t="s">
        <v>606</v>
      </c>
    </row>
    <row r="13" spans="1:16384" customFormat="1" ht="45" customHeight="1" thickBot="1" x14ac:dyDescent="0.3">
      <c r="A13" s="31">
        <v>44831</v>
      </c>
      <c r="B13" s="47" t="s">
        <v>590</v>
      </c>
      <c r="C13" s="55" t="s">
        <v>589</v>
      </c>
      <c r="D13" s="39" t="s">
        <v>592</v>
      </c>
    </row>
    <row r="14" spans="1:16384" customFormat="1" ht="45" customHeight="1" thickBot="1" x14ac:dyDescent="0.3">
      <c r="A14" s="31">
        <v>44831</v>
      </c>
      <c r="B14" s="47" t="s">
        <v>356</v>
      </c>
      <c r="C14" s="55" t="s">
        <v>588</v>
      </c>
      <c r="D14" s="39" t="s">
        <v>592</v>
      </c>
    </row>
    <row r="15" spans="1:16384" customFormat="1" ht="45" customHeight="1" thickBot="1" x14ac:dyDescent="0.3">
      <c r="A15" s="31">
        <v>44831</v>
      </c>
      <c r="B15" s="47" t="s">
        <v>367</v>
      </c>
      <c r="C15" s="55" t="s">
        <v>586</v>
      </c>
      <c r="D15" s="39" t="s">
        <v>595</v>
      </c>
    </row>
    <row r="16" spans="1:16384" customFormat="1" ht="45" customHeight="1" x14ac:dyDescent="0.25">
      <c r="A16" s="64">
        <v>44831</v>
      </c>
      <c r="B16" s="65" t="s">
        <v>25</v>
      </c>
      <c r="C16" s="63" t="s">
        <v>584</v>
      </c>
      <c r="D16" s="66" t="s">
        <v>585</v>
      </c>
    </row>
    <row r="17" spans="1:4" ht="45" customHeight="1" thickBot="1" x14ac:dyDescent="0.3">
      <c r="A17" s="31">
        <v>44712</v>
      </c>
      <c r="B17" s="31" t="s">
        <v>34</v>
      </c>
      <c r="C17" s="39" t="s">
        <v>576</v>
      </c>
      <c r="D17" s="39" t="s">
        <v>579</v>
      </c>
    </row>
    <row r="18" spans="1:4" ht="45" customHeight="1" thickBot="1" x14ac:dyDescent="0.3">
      <c r="A18" s="31">
        <v>44621</v>
      </c>
      <c r="B18" s="47" t="s">
        <v>17</v>
      </c>
      <c r="C18" s="55" t="s">
        <v>100</v>
      </c>
      <c r="D18" s="39" t="s">
        <v>570</v>
      </c>
    </row>
    <row r="19" spans="1:4" ht="45" customHeight="1" thickBot="1" x14ac:dyDescent="0.3">
      <c r="A19" s="31">
        <v>44531</v>
      </c>
      <c r="B19" s="47" t="s">
        <v>23</v>
      </c>
      <c r="C19" s="55" t="s">
        <v>566</v>
      </c>
      <c r="D19" s="39" t="s">
        <v>565</v>
      </c>
    </row>
    <row r="20" spans="1:4" ht="45" customHeight="1" thickBot="1" x14ac:dyDescent="0.3">
      <c r="A20" s="31">
        <v>44531</v>
      </c>
      <c r="B20" s="47" t="s">
        <v>9</v>
      </c>
      <c r="C20" s="55" t="s">
        <v>94</v>
      </c>
      <c r="D20" s="39" t="s">
        <v>557</v>
      </c>
    </row>
    <row r="21" spans="1:4" ht="45" customHeight="1" thickBot="1" x14ac:dyDescent="0.3">
      <c r="A21" s="31">
        <v>44323</v>
      </c>
      <c r="B21" s="47" t="s">
        <v>361</v>
      </c>
      <c r="C21" s="55" t="s">
        <v>362</v>
      </c>
      <c r="D21" s="39" t="s">
        <v>550</v>
      </c>
    </row>
    <row r="22" spans="1:4" ht="45" customHeight="1" thickBot="1" x14ac:dyDescent="0.3">
      <c r="A22" s="31">
        <v>44323</v>
      </c>
      <c r="B22" s="47" t="s">
        <v>365</v>
      </c>
      <c r="C22" s="55" t="s">
        <v>366</v>
      </c>
      <c r="D22" s="39" t="s">
        <v>551</v>
      </c>
    </row>
    <row r="23" spans="1:4" ht="45" customHeight="1" thickBot="1" x14ac:dyDescent="0.3">
      <c r="A23" s="31">
        <v>44186</v>
      </c>
      <c r="B23" s="47" t="s">
        <v>373</v>
      </c>
      <c r="C23" s="55" t="s">
        <v>372</v>
      </c>
      <c r="D23" s="39" t="s">
        <v>530</v>
      </c>
    </row>
    <row r="24" spans="1:4" ht="45" customHeight="1" thickBot="1" x14ac:dyDescent="0.3">
      <c r="A24" s="31">
        <v>44168</v>
      </c>
      <c r="B24" s="47" t="s">
        <v>12</v>
      </c>
      <c r="C24" s="46" t="s">
        <v>508</v>
      </c>
      <c r="D24" s="39" t="s">
        <v>507</v>
      </c>
    </row>
    <row r="25" spans="1:4" ht="45" customHeight="1" thickBot="1" x14ac:dyDescent="0.3">
      <c r="A25" s="31">
        <v>44168</v>
      </c>
      <c r="B25" s="53" t="s">
        <v>31</v>
      </c>
      <c r="C25" s="54" t="s">
        <v>503</v>
      </c>
      <c r="D25" s="39" t="s">
        <v>506</v>
      </c>
    </row>
    <row r="26" spans="1:4" ht="45" customHeight="1" thickBot="1" x14ac:dyDescent="0.3">
      <c r="A26" s="31">
        <v>44165</v>
      </c>
      <c r="B26" s="47" t="s">
        <v>341</v>
      </c>
      <c r="C26" s="46" t="s">
        <v>342</v>
      </c>
      <c r="D26" s="39" t="s">
        <v>495</v>
      </c>
    </row>
    <row r="27" spans="1:4" ht="45" customHeight="1" x14ac:dyDescent="0.25">
      <c r="A27" s="31">
        <v>44165</v>
      </c>
      <c r="B27" s="31" t="s">
        <v>28</v>
      </c>
      <c r="C27" s="38" t="s">
        <v>106</v>
      </c>
      <c r="D27" s="38" t="s">
        <v>484</v>
      </c>
    </row>
    <row r="28" spans="1:4" ht="45" customHeight="1" x14ac:dyDescent="0.25">
      <c r="A28" s="31">
        <v>44104</v>
      </c>
      <c r="B28" s="31" t="s">
        <v>326</v>
      </c>
      <c r="C28" s="38" t="s">
        <v>327</v>
      </c>
      <c r="D28" s="38" t="s">
        <v>491</v>
      </c>
    </row>
    <row r="29" spans="1:4" ht="45" customHeight="1" x14ac:dyDescent="0.25">
      <c r="A29" s="31">
        <v>44104</v>
      </c>
      <c r="B29" s="31" t="s">
        <v>363</v>
      </c>
      <c r="C29" s="38" t="s">
        <v>364</v>
      </c>
      <c r="D29" s="38" t="s">
        <v>136</v>
      </c>
    </row>
    <row r="30" spans="1:4" ht="45" customHeight="1" x14ac:dyDescent="0.25">
      <c r="A30" s="31">
        <v>44104</v>
      </c>
      <c r="B30" s="31" t="s">
        <v>368</v>
      </c>
      <c r="C30" s="38" t="s">
        <v>369</v>
      </c>
      <c r="D30" s="38" t="s">
        <v>136</v>
      </c>
    </row>
    <row r="31" spans="1:4" ht="45" customHeight="1" x14ac:dyDescent="0.25">
      <c r="A31" s="31">
        <v>43982</v>
      </c>
      <c r="B31" s="31" t="s">
        <v>11</v>
      </c>
      <c r="C31" s="38" t="s">
        <v>96</v>
      </c>
      <c r="D31" s="38" t="s">
        <v>482</v>
      </c>
    </row>
    <row r="32" spans="1:4" ht="45" customHeight="1" x14ac:dyDescent="0.25">
      <c r="A32" s="31">
        <v>43982</v>
      </c>
      <c r="B32" s="31" t="s">
        <v>304</v>
      </c>
      <c r="C32" s="38" t="s">
        <v>305</v>
      </c>
      <c r="D32" s="38" t="s">
        <v>481</v>
      </c>
    </row>
    <row r="33" spans="1:4" ht="45" customHeight="1" x14ac:dyDescent="0.25">
      <c r="A33" s="31">
        <v>43878</v>
      </c>
      <c r="B33" s="31" t="s">
        <v>33</v>
      </c>
      <c r="C33" s="39" t="s">
        <v>475</v>
      </c>
      <c r="D33" s="39" t="s">
        <v>478</v>
      </c>
    </row>
    <row r="34" spans="1:4" ht="45" customHeight="1" x14ac:dyDescent="0.25">
      <c r="A34" s="31">
        <v>43738</v>
      </c>
      <c r="B34" s="31" t="s">
        <v>24</v>
      </c>
      <c r="C34" s="39" t="s">
        <v>468</v>
      </c>
      <c r="D34" s="39" t="s">
        <v>469</v>
      </c>
    </row>
    <row r="35" spans="1:4" ht="45" customHeight="1" x14ac:dyDescent="0.25">
      <c r="A35" s="31">
        <v>43616</v>
      </c>
      <c r="B35" s="31" t="s">
        <v>392</v>
      </c>
      <c r="C35" s="39" t="s">
        <v>433</v>
      </c>
      <c r="D35" s="39" t="s">
        <v>465</v>
      </c>
    </row>
    <row r="36" spans="1:4" ht="45" customHeight="1" x14ac:dyDescent="0.25">
      <c r="A36" s="31">
        <v>43616</v>
      </c>
      <c r="B36" s="31" t="s">
        <v>26</v>
      </c>
      <c r="C36" s="39" t="s">
        <v>105</v>
      </c>
      <c r="D36" s="39" t="s">
        <v>462</v>
      </c>
    </row>
    <row r="37" spans="1:4" ht="45" customHeight="1" x14ac:dyDescent="0.25">
      <c r="A37" s="31">
        <v>43616</v>
      </c>
      <c r="B37" s="31" t="s">
        <v>13</v>
      </c>
      <c r="C37" s="39" t="s">
        <v>97</v>
      </c>
      <c r="D37" s="39" t="s">
        <v>461</v>
      </c>
    </row>
    <row r="38" spans="1:4" ht="45" customHeight="1" x14ac:dyDescent="0.25">
      <c r="A38" s="31">
        <v>43102</v>
      </c>
      <c r="B38" s="31" t="s">
        <v>434</v>
      </c>
      <c r="C38" s="39" t="s">
        <v>442</v>
      </c>
      <c r="D38" s="39" t="s">
        <v>444</v>
      </c>
    </row>
    <row r="39" spans="1:4" ht="45" customHeight="1" x14ac:dyDescent="0.25">
      <c r="A39" s="31">
        <v>43374</v>
      </c>
      <c r="B39" s="31" t="s">
        <v>20</v>
      </c>
      <c r="C39" s="39" t="s">
        <v>426</v>
      </c>
      <c r="D39" s="39" t="s">
        <v>445</v>
      </c>
    </row>
    <row r="40" spans="1:4" ht="45" customHeight="1" x14ac:dyDescent="0.25">
      <c r="A40" s="31">
        <v>42737</v>
      </c>
      <c r="B40" s="31" t="s">
        <v>165</v>
      </c>
      <c r="C40" s="39" t="s">
        <v>166</v>
      </c>
      <c r="D40" s="39" t="s">
        <v>427</v>
      </c>
    </row>
    <row r="41" spans="1:4" ht="45" customHeight="1" x14ac:dyDescent="0.25">
      <c r="A41" s="31">
        <v>42277</v>
      </c>
      <c r="B41" s="31" t="s">
        <v>167</v>
      </c>
      <c r="C41" s="39" t="s">
        <v>168</v>
      </c>
      <c r="D41" s="39" t="s">
        <v>169</v>
      </c>
    </row>
    <row r="42" spans="1:4" ht="45" customHeight="1" x14ac:dyDescent="0.25">
      <c r="A42" s="31">
        <v>42277</v>
      </c>
      <c r="B42" s="31" t="s">
        <v>170</v>
      </c>
      <c r="C42" s="39" t="s">
        <v>171</v>
      </c>
      <c r="D42" s="39" t="s">
        <v>169</v>
      </c>
    </row>
    <row r="43" spans="1:4" ht="45" customHeight="1" x14ac:dyDescent="0.25">
      <c r="A43" s="31">
        <v>42156</v>
      </c>
      <c r="B43" s="31" t="s">
        <v>172</v>
      </c>
      <c r="C43" s="39" t="s">
        <v>173</v>
      </c>
      <c r="D43" s="39" t="s">
        <v>174</v>
      </c>
    </row>
    <row r="44" spans="1:4" ht="45" customHeight="1" x14ac:dyDescent="0.25">
      <c r="A44" s="31">
        <v>42156</v>
      </c>
      <c r="B44" s="31" t="s">
        <v>175</v>
      </c>
      <c r="C44" s="39" t="s">
        <v>176</v>
      </c>
      <c r="D44" s="39" t="s">
        <v>174</v>
      </c>
    </row>
    <row r="45" spans="1:4" ht="45" customHeight="1" x14ac:dyDescent="0.25">
      <c r="A45" s="31">
        <v>41974</v>
      </c>
      <c r="B45" s="31" t="s">
        <v>177</v>
      </c>
      <c r="C45" s="39" t="s">
        <v>178</v>
      </c>
      <c r="D45" s="39" t="s">
        <v>179</v>
      </c>
    </row>
    <row r="46" spans="1:4" ht="45" customHeight="1" x14ac:dyDescent="0.25">
      <c r="A46" s="31">
        <v>41821</v>
      </c>
      <c r="B46" s="31" t="s">
        <v>180</v>
      </c>
      <c r="C46" s="39" t="s">
        <v>181</v>
      </c>
      <c r="D46" s="39" t="s">
        <v>182</v>
      </c>
    </row>
    <row r="47" spans="1:4" ht="45" customHeight="1" x14ac:dyDescent="0.25">
      <c r="A47" s="31">
        <v>41792</v>
      </c>
      <c r="B47" s="31" t="s">
        <v>183</v>
      </c>
      <c r="C47" s="39" t="s">
        <v>184</v>
      </c>
      <c r="D47" s="39" t="s">
        <v>185</v>
      </c>
    </row>
    <row r="48" spans="1:4" ht="45" customHeight="1" x14ac:dyDescent="0.25">
      <c r="A48" s="31">
        <v>41791</v>
      </c>
      <c r="B48" s="31" t="s">
        <v>186</v>
      </c>
      <c r="C48" s="39" t="s">
        <v>187</v>
      </c>
      <c r="D48" s="39" t="s">
        <v>179</v>
      </c>
    </row>
    <row r="49" spans="1:4" ht="45" customHeight="1" x14ac:dyDescent="0.25">
      <c r="A49" s="31">
        <v>41760</v>
      </c>
      <c r="B49" s="31" t="s">
        <v>188</v>
      </c>
      <c r="C49" s="39" t="s">
        <v>189</v>
      </c>
      <c r="D49" s="39" t="s">
        <v>190</v>
      </c>
    </row>
    <row r="50" spans="1:4" ht="45" customHeight="1" x14ac:dyDescent="0.25">
      <c r="A50" s="31">
        <v>41729</v>
      </c>
      <c r="B50" s="31" t="s">
        <v>191</v>
      </c>
      <c r="C50" s="39" t="s">
        <v>192</v>
      </c>
      <c r="D50" s="39" t="s">
        <v>179</v>
      </c>
    </row>
    <row r="51" spans="1:4" ht="45" customHeight="1" x14ac:dyDescent="0.25">
      <c r="A51" s="31">
        <v>41394</v>
      </c>
      <c r="B51" s="31" t="s">
        <v>193</v>
      </c>
      <c r="C51" s="39" t="s">
        <v>194</v>
      </c>
      <c r="D51" s="39" t="s">
        <v>179</v>
      </c>
    </row>
    <row r="52" spans="1:4" ht="45" customHeight="1" x14ac:dyDescent="0.25">
      <c r="A52" s="31">
        <v>41364</v>
      </c>
      <c r="B52" s="31" t="s">
        <v>195</v>
      </c>
      <c r="C52" s="39" t="s">
        <v>196</v>
      </c>
      <c r="D52" s="39" t="s">
        <v>141</v>
      </c>
    </row>
    <row r="53" spans="1:4" ht="45" customHeight="1" x14ac:dyDescent="0.25">
      <c r="A53" s="31">
        <v>40817</v>
      </c>
      <c r="B53" s="31" t="s">
        <v>197</v>
      </c>
      <c r="C53" s="39" t="s">
        <v>198</v>
      </c>
      <c r="D53" s="39" t="s">
        <v>140</v>
      </c>
    </row>
    <row r="54" spans="1:4" ht="45" customHeight="1" x14ac:dyDescent="0.25">
      <c r="A54" s="31">
        <v>40817</v>
      </c>
      <c r="B54" s="31" t="s">
        <v>199</v>
      </c>
      <c r="C54" s="39" t="s">
        <v>200</v>
      </c>
      <c r="D54" s="39" t="s">
        <v>140</v>
      </c>
    </row>
    <row r="55" spans="1:4" ht="45" customHeight="1" x14ac:dyDescent="0.25">
      <c r="A55" s="31">
        <v>40603</v>
      </c>
      <c r="B55" s="31" t="s">
        <v>201</v>
      </c>
      <c r="C55" s="39" t="s">
        <v>202</v>
      </c>
      <c r="D55" s="39" t="s">
        <v>139</v>
      </c>
    </row>
    <row r="56" spans="1:4" ht="45" customHeight="1" x14ac:dyDescent="0.25">
      <c r="A56" s="31">
        <v>40513</v>
      </c>
      <c r="B56" s="31" t="s">
        <v>203</v>
      </c>
      <c r="C56" s="39" t="s">
        <v>204</v>
      </c>
      <c r="D56" s="39" t="s">
        <v>136</v>
      </c>
    </row>
    <row r="57" spans="1:4" ht="45" customHeight="1" x14ac:dyDescent="0.25">
      <c r="A57" s="31">
        <v>40513</v>
      </c>
      <c r="B57" s="31" t="s">
        <v>205</v>
      </c>
      <c r="C57" s="39" t="s">
        <v>206</v>
      </c>
      <c r="D57" s="39" t="s">
        <v>138</v>
      </c>
    </row>
    <row r="58" spans="1:4" ht="45" customHeight="1" x14ac:dyDescent="0.25">
      <c r="A58" s="31">
        <v>40513</v>
      </c>
      <c r="B58" s="31" t="s">
        <v>207</v>
      </c>
      <c r="C58" s="39" t="s">
        <v>208</v>
      </c>
      <c r="D58" s="39" t="s">
        <v>137</v>
      </c>
    </row>
    <row r="59" spans="1:4" ht="45" customHeight="1" x14ac:dyDescent="0.25">
      <c r="A59" s="31">
        <v>40513</v>
      </c>
      <c r="B59" s="31" t="s">
        <v>209</v>
      </c>
      <c r="C59" s="39" t="s">
        <v>210</v>
      </c>
      <c r="D59" s="39" t="s">
        <v>136</v>
      </c>
    </row>
    <row r="60" spans="1:4" ht="27" x14ac:dyDescent="0.25">
      <c r="A60" s="31">
        <v>40268</v>
      </c>
      <c r="B60" s="31" t="s">
        <v>211</v>
      </c>
      <c r="C60" s="39" t="s">
        <v>212</v>
      </c>
      <c r="D60" s="39" t="s">
        <v>213</v>
      </c>
    </row>
  </sheetData>
  <mergeCells count="2">
    <mergeCell ref="A1:C1"/>
    <mergeCell ref="A2:D2"/>
  </mergeCells>
  <hyperlinks>
    <hyperlink ref="A1:C1" location="Sisällysluettelo!A1" display="FINNISH COMMUNICATIONS REGULATORY AUTHORITY" xr:uid="{00000000-0004-0000-0C00-000000000000}"/>
  </hyperlink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5e7293bf-545a-4907-bcb4-62ff40e1659b}" enabled="1" method="Standard" siteId="{a1fe7b1a-744e-4ced-981b-fa7841e761e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Sisällys, Contents</vt:lpstr>
      <vt:lpstr>Tunnistuspalvelut</vt:lpstr>
      <vt:lpstr>Vireillä</vt:lpstr>
      <vt:lpstr>Muutos vireillä</vt:lpstr>
      <vt:lpstr>Poistetut</vt:lpstr>
      <vt:lpstr>Leverantörer</vt:lpstr>
      <vt:lpstr>Anhängig</vt:lpstr>
      <vt:lpstr>Ändringar anhängig</vt:lpstr>
      <vt:lpstr>Avregistredad</vt:lpstr>
      <vt:lpstr>Providers</vt:lpstr>
      <vt:lpstr>Pending</vt:lpstr>
      <vt:lpstr>Changes pending</vt:lpstr>
      <vt:lpstr>Removed</vt:lpstr>
      <vt:lpstr>Certifikat</vt:lpstr>
      <vt:lpstr>'Sisällys, Contents'!Print_Area</vt:lpstr>
      <vt:lpstr>Avregistredad!rekisteristapoistetutpalveluntarjoajat</vt:lpstr>
      <vt:lpstr>Poistetut!rekisteristapoistetutpalveluntarjoajat</vt:lpstr>
      <vt:lpstr>Removed!rekisteristapoistetutpalveluntarjoajat</vt:lpstr>
      <vt:lpstr>Tunnistuspalvelut!Tunnistusperiaatteet</vt:lpstr>
      <vt:lpstr>Tunnistusperiaatteet</vt:lpstr>
    </vt:vector>
  </TitlesOfParts>
  <Company>Viestintävirasto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Juutinen Jukka-Pekka</dc:creator>
  <cp:lastModifiedBy>Laitinen Vesa</cp:lastModifiedBy>
  <cp:lastPrinted>2017-07-11T12:01:24Z</cp:lastPrinted>
  <dcterms:created xsi:type="dcterms:W3CDTF">2012-02-13T09:12:07Z</dcterms:created>
  <dcterms:modified xsi:type="dcterms:W3CDTF">2026-10-16T07:18:34Z</dcterms:modified>
</cp:coreProperties>
</file>